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ichData/rdrichvalue.xml" ContentType="application/vnd.ms-excel.rdrichvalue+xml"/>
  <Override PartName="/xl/richData/rdRichValueWebImage.xml" ContentType="application/vnd.ms-excel.rdrichvaluewebimage+xml"/>
  <Override PartName="/xl/richData/rdRichValueTypes.xml" ContentType="application/vnd.ms-excel.rdrichvaluetypes+xml"/>
  <Override PartName="/xl/richData/rdrichvaluestructure.xml" ContentType="application/vnd.ms-excel.rdrichvaluestruc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otwear ATS DOCS" sheetId="2" r:id="rId1"/>
    <sheet name="Assortment DOCS" sheetId="3" r:id="rId2"/>
  </sheets>
  <definedNames>
    <definedName name="ExterneDaten_3" localSheetId="1" hidden="1">'Assortment DOCS'!$A$1:$Q$318</definedName>
    <definedName name="ExterneDaten_3" localSheetId="0" hidden="1">'Footwear ATS DOCS'!$B$1:$CE$369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70" i="2" l="1"/>
  <c r="P319" i="3"/>
  <c r="O2" i="2" l="1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</calcChain>
</file>

<file path=xl/connections.xml><?xml version="1.0" encoding="utf-8"?>
<connections xmlns="http://schemas.openxmlformats.org/spreadsheetml/2006/main">
  <connection id="1" keepAlive="1" name="Abfrage - AssortmentData" description="Verbindung mit der Abfrage 'AssortmentData' in der Arbeitsmappe." type="5" refreshedVersion="0" background="1">
    <dbPr connection="Provider=Microsoft.Mashup.OleDb.1;Data Source=$Workbook$;Location=AssortmentData;Extended Properties=&quot;&quot;" command="SELECT * FROM [AssortmentData]"/>
  </connection>
  <connection id="2" keepAlive="1" name="Abfrage - AssortmentData (2)" description="Verbindung mit der Abfrage 'AssortmentData (2)' in der Arbeitsmappe." type="5" refreshedVersion="0" background="1">
    <dbPr connection="Provider=Microsoft.Mashup.OleDb.1;Data Source=$Workbook$;Location=&quot;AssortmentData (2)&quot;;Extended Properties=&quot;&quot;" command="SELECT * FROM [AssortmentData (2)]"/>
  </connection>
  <connection id="3" keepAlive="1" name="Abfrage - manuel Price" description="Verbindung mit der Abfrage 'manuel Price' in der Arbeitsmappe." type="5" refreshedVersion="0" background="1">
    <dbPr connection="Provider=Microsoft.Mashup.OleDb.1;Data Source=$Workbook$;Location=&quot;manuel Price&quot;;Extended Properties=&quot;&quot;" command="SELECT * FROM [manuel Price]"/>
  </connection>
  <connection id="4" keepAlive="1" name="Abfrage - manuel Price (2)" description="Verbindung mit der Abfrage 'manuel Price (2)' in der Arbeitsmappe." type="5" refreshedVersion="0" background="1">
    <dbPr connection="Provider=Microsoft.Mashup.OleDb.1;Data Source=$Workbook$;Location=&quot;manuel Price (2)&quot;;Extended Properties=&quot;&quot;" command="SELECT * FROM [manuel Price (2)]"/>
  </connection>
  <connection id="5" keepAlive="1" name="Abfrage - MFF_Assortment_DOCS" description="Verbindung mit der Abfrage 'MFF_Assortment_DOCS' in der Arbeitsmappe." type="5" refreshedVersion="8" background="1" saveData="1">
    <dbPr connection="Provider=Microsoft.Mashup.OleDb.1;Data Source=$Workbook$;Location=MFF_Assortment_DOCS;Extended Properties=&quot;&quot;" command="SELECT * FROM [MFF_Assortment_DOCS]"/>
  </connection>
  <connection id="6" keepAlive="1" name="Abfrage - MFF_Pivot_DOCS" description="Verbindung mit der Abfrage 'MFF_Pivot_DOCS' in der Arbeitsmappe." type="5" refreshedVersion="8" background="1" saveData="1">
    <dbPr connection="Provider=Microsoft.Mashup.OleDb.1;Data Source=$Workbook$;Location=MFF_Pivot_DOCS;Extended Properties=&quot;&quot;" command="SELECT * FROM [MFF_Pivot_DOCS]"/>
  </connection>
  <connection id="7" keepAlive="1" name="Abfrage - MFF_Stock_Available" description="Verbindung mit der Abfrage 'MFF_Stock_Available' in der Arbeitsmappe." type="5" refreshedVersion="0" background="1">
    <dbPr connection="Provider=Microsoft.Mashup.OleDb.1;Data Source=$Workbook$;Location=MFF_Stock_Available;Extended Properties=&quot;&quot;" command="SELECT * FROM [MFF_Stock_Available]"/>
  </connection>
  <connection id="8" keepAlive="1" name="Abfrage - MFF_Stock_Available (2)" description="Verbindung mit der Abfrage 'MFF_Stock_Available (2)' in der Arbeitsmappe." type="5" refreshedVersion="0" background="1">
    <dbPr connection="Provider=Microsoft.Mashup.OleDb.1;Data Source=$Workbook$;Location=&quot;MFF_Stock_Available (2)&quot;;Extended Properties=&quot;&quot;" command="SELECT * FROM [MFF_Stock_Available (2)]"/>
  </connection>
  <connection id="9" keepAlive="1" name="Abfrage - Preise PG1 XL-enz" description="Verbindung mit der Abfrage 'Preise PG1 XL-enz' in der Arbeitsmappe." type="5" refreshedVersion="0" background="1">
    <dbPr connection="Provider=Microsoft.Mashup.OleDb.1;Data Source=$Workbook$;Location=&quot;Preise PG1 XL-enz&quot;;Extended Properties=&quot;&quot;" command="SELECT * FROM [Preise PG1 XL-enz]"/>
  </connection>
  <connection id="10" keepAlive="1" name="Abfrage - Preise PG1 XL-enz (2)" description="Verbindung mit der Abfrage 'Preise PG1 XL-enz (2)' in der Arbeitsmappe." type="5" refreshedVersion="0" background="1">
    <dbPr connection="Provider=Microsoft.Mashup.OleDb.1;Data Source=$Workbook$;Location=&quot;Preise PG1 XL-enz (2)&quot;;Extended Properties=&quot;&quot;" command="SELECT * FROM [Preise PG1 XL-enz (2)]"/>
  </connection>
  <connection id="11" keepAlive="1" name="Abfrage - Price" description="Verbindung mit der Abfrage 'Price' in der Arbeitsmappe." type="5" refreshedVersion="0" background="1">
    <dbPr connection="Provider=Microsoft.Mashup.OleDb.1;Data Source=$Workbook$;Location=Price;Extended Properties=&quot;&quot;" command="SELECT * FROM [Price]"/>
  </connection>
  <connection id="12" keepAlive="1" name="Abfrage - Price (2)" description="Verbindung mit der Abfrage 'Price (2)' in der Arbeitsmappe." type="5" refreshedVersion="0" background="1">
    <dbPr connection="Provider=Microsoft.Mashup.OleDb.1;Data Source=$Workbook$;Location=&quot;Price (2)&quot;;Extended Properties=&quot;&quot;" command="SELECT * FROM [Price (2)]"/>
  </connection>
  <connection id="13" keepAlive="1" name="Abfrage - RRP auf Bestand" description="Verbindung mit der Abfrage 'RRP auf Bestand' in der Arbeitsmappe." type="5" refreshedVersion="0" background="1">
    <dbPr connection="Provider=Microsoft.Mashup.OleDb.1;Data Source=$Workbook$;Location=&quot;RRP auf Bestand&quot;;Extended Properties=&quot;&quot;" command="SELECT * FROM [RRP auf Bestand]"/>
  </connection>
  <connection id="14" keepAlive="1" name="Abfrage - RRP auf Bestand (2)" description="Verbindung mit der Abfrage 'RRP auf Bestand (2)' in der Arbeitsmappe." type="5" refreshedVersion="0" background="1">
    <dbPr connection="Provider=Microsoft.Mashup.OleDb.1;Data Source=$Workbook$;Location=&quot;RRP auf Bestand (2)&quot;;Extended Properties=&quot;&quot;" command="SELECT * FROM [RRP auf Bestand (2)]"/>
  </connection>
  <connection id="15" keepAlive="1" name="Abfrage - Season Dimension" description="Verbindung mit der Abfrage 'Season Dimension' in der Arbeitsmappe." type="5" refreshedVersion="0" background="1">
    <dbPr connection="Provider=Microsoft.Mashup.OleDb.1;Data Source=$Workbook$;Location=&quot;Season Dimension&quot;;Extended Properties=&quot;&quot;" command="SELECT * FROM [Season Dimension]"/>
  </connection>
  <connection id="16" keepAlive="1" name="Abfrage - Season Dimension (2)" description="Verbindung mit der Abfrage 'Season Dimension (2)' in der Arbeitsmappe." type="5" refreshedVersion="0" background="1">
    <dbPr connection="Provider=Microsoft.Mashup.OleDb.1;Data Source=$Workbook$;Location=&quot;Season Dimension (2)&quot;;Extended Properties=&quot;&quot;" command="SELECT * FROM [Season Dimension (2)]"/>
  </connection>
</connections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26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  <bk>
      <extLst>
        <ext xmlns:xlrd="http://schemas.microsoft.com/office/spreadsheetml/2017/richdata" uri="{3e2802c4-a4d2-4d8b-9148-e3be6c30e623}">
          <xlrd:rvb i="2"/>
        </ext>
      </extLst>
    </bk>
    <bk>
      <extLst>
        <ext xmlns:xlrd="http://schemas.microsoft.com/office/spreadsheetml/2017/richdata" uri="{3e2802c4-a4d2-4d8b-9148-e3be6c30e623}">
          <xlrd:rvb i="3"/>
        </ext>
      </extLst>
    </bk>
    <bk>
      <extLst>
        <ext xmlns:xlrd="http://schemas.microsoft.com/office/spreadsheetml/2017/richdata" uri="{3e2802c4-a4d2-4d8b-9148-e3be6c30e623}">
          <xlrd:rvb i="4"/>
        </ext>
      </extLst>
    </bk>
    <bk>
      <extLst>
        <ext xmlns:xlrd="http://schemas.microsoft.com/office/spreadsheetml/2017/richdata" uri="{3e2802c4-a4d2-4d8b-9148-e3be6c30e623}">
          <xlrd:rvb i="5"/>
        </ext>
      </extLst>
    </bk>
    <bk>
      <extLst>
        <ext xmlns:xlrd="http://schemas.microsoft.com/office/spreadsheetml/2017/richdata" uri="{3e2802c4-a4d2-4d8b-9148-e3be6c30e623}">
          <xlrd:rvb i="6"/>
        </ext>
      </extLst>
    </bk>
    <bk>
      <extLst>
        <ext xmlns:xlrd="http://schemas.microsoft.com/office/spreadsheetml/2017/richdata" uri="{3e2802c4-a4d2-4d8b-9148-e3be6c30e623}">
          <xlrd:rvb i="7"/>
        </ext>
      </extLst>
    </bk>
    <bk>
      <extLst>
        <ext xmlns:xlrd="http://schemas.microsoft.com/office/spreadsheetml/2017/richdata" uri="{3e2802c4-a4d2-4d8b-9148-e3be6c30e623}">
          <xlrd:rvb i="8"/>
        </ext>
      </extLst>
    </bk>
    <bk>
      <extLst>
        <ext xmlns:xlrd="http://schemas.microsoft.com/office/spreadsheetml/2017/richdata" uri="{3e2802c4-a4d2-4d8b-9148-e3be6c30e623}">
          <xlrd:rvb i="9"/>
        </ext>
      </extLst>
    </bk>
    <bk>
      <extLst>
        <ext xmlns:xlrd="http://schemas.microsoft.com/office/spreadsheetml/2017/richdata" uri="{3e2802c4-a4d2-4d8b-9148-e3be6c30e623}">
          <xlrd:rvb i="10"/>
        </ext>
      </extLst>
    </bk>
    <bk>
      <extLst>
        <ext xmlns:xlrd="http://schemas.microsoft.com/office/spreadsheetml/2017/richdata" uri="{3e2802c4-a4d2-4d8b-9148-e3be6c30e623}">
          <xlrd:rvb i="11"/>
        </ext>
      </extLst>
    </bk>
    <bk>
      <extLst>
        <ext xmlns:xlrd="http://schemas.microsoft.com/office/spreadsheetml/2017/richdata" uri="{3e2802c4-a4d2-4d8b-9148-e3be6c30e623}">
          <xlrd:rvb i="12"/>
        </ext>
      </extLst>
    </bk>
    <bk>
      <extLst>
        <ext xmlns:xlrd="http://schemas.microsoft.com/office/spreadsheetml/2017/richdata" uri="{3e2802c4-a4d2-4d8b-9148-e3be6c30e623}">
          <xlrd:rvb i="13"/>
        </ext>
      </extLst>
    </bk>
    <bk>
      <extLst>
        <ext xmlns:xlrd="http://schemas.microsoft.com/office/spreadsheetml/2017/richdata" uri="{3e2802c4-a4d2-4d8b-9148-e3be6c30e623}">
          <xlrd:rvb i="14"/>
        </ext>
      </extLst>
    </bk>
    <bk>
      <extLst>
        <ext xmlns:xlrd="http://schemas.microsoft.com/office/spreadsheetml/2017/richdata" uri="{3e2802c4-a4d2-4d8b-9148-e3be6c30e623}">
          <xlrd:rvb i="15"/>
        </ext>
      </extLst>
    </bk>
    <bk>
      <extLst>
        <ext xmlns:xlrd="http://schemas.microsoft.com/office/spreadsheetml/2017/richdata" uri="{3e2802c4-a4d2-4d8b-9148-e3be6c30e623}">
          <xlrd:rvb i="16"/>
        </ext>
      </extLst>
    </bk>
    <bk>
      <extLst>
        <ext xmlns:xlrd="http://schemas.microsoft.com/office/spreadsheetml/2017/richdata" uri="{3e2802c4-a4d2-4d8b-9148-e3be6c30e623}">
          <xlrd:rvb i="17"/>
        </ext>
      </extLst>
    </bk>
    <bk>
      <extLst>
        <ext xmlns:xlrd="http://schemas.microsoft.com/office/spreadsheetml/2017/richdata" uri="{3e2802c4-a4d2-4d8b-9148-e3be6c30e623}">
          <xlrd:rvb i="18"/>
        </ext>
      </extLst>
    </bk>
    <bk>
      <extLst>
        <ext xmlns:xlrd="http://schemas.microsoft.com/office/spreadsheetml/2017/richdata" uri="{3e2802c4-a4d2-4d8b-9148-e3be6c30e623}">
          <xlrd:rvb i="19"/>
        </ext>
      </extLst>
    </bk>
    <bk>
      <extLst>
        <ext xmlns:xlrd="http://schemas.microsoft.com/office/spreadsheetml/2017/richdata" uri="{3e2802c4-a4d2-4d8b-9148-e3be6c30e623}">
          <xlrd:rvb i="20"/>
        </ext>
      </extLst>
    </bk>
    <bk>
      <extLst>
        <ext xmlns:xlrd="http://schemas.microsoft.com/office/spreadsheetml/2017/richdata" uri="{3e2802c4-a4d2-4d8b-9148-e3be6c30e623}">
          <xlrd:rvb i="21"/>
        </ext>
      </extLst>
    </bk>
    <bk>
      <extLst>
        <ext xmlns:xlrd="http://schemas.microsoft.com/office/spreadsheetml/2017/richdata" uri="{3e2802c4-a4d2-4d8b-9148-e3be6c30e623}">
          <xlrd:rvb i="22"/>
        </ext>
      </extLst>
    </bk>
    <bk>
      <extLst>
        <ext xmlns:xlrd="http://schemas.microsoft.com/office/spreadsheetml/2017/richdata" uri="{3e2802c4-a4d2-4d8b-9148-e3be6c30e623}">
          <xlrd:rvb i="23"/>
        </ext>
      </extLst>
    </bk>
    <bk>
      <extLst>
        <ext xmlns:xlrd="http://schemas.microsoft.com/office/spreadsheetml/2017/richdata" uri="{3e2802c4-a4d2-4d8b-9148-e3be6c30e623}">
          <xlrd:rvb i="24"/>
        </ext>
      </extLst>
    </bk>
    <bk>
      <extLst>
        <ext xmlns:xlrd="http://schemas.microsoft.com/office/spreadsheetml/2017/richdata" uri="{3e2802c4-a4d2-4d8b-9148-e3be6c30e623}">
          <xlrd:rvb i="25"/>
        </ext>
      </extLst>
    </bk>
    <bk>
      <extLst>
        <ext xmlns:xlrd="http://schemas.microsoft.com/office/spreadsheetml/2017/richdata" uri="{3e2802c4-a4d2-4d8b-9148-e3be6c30e623}">
          <xlrd:rvb i="26"/>
        </ext>
      </extLst>
    </bk>
    <bk>
      <extLst>
        <ext xmlns:xlrd="http://schemas.microsoft.com/office/spreadsheetml/2017/richdata" uri="{3e2802c4-a4d2-4d8b-9148-e3be6c30e623}">
          <xlrd:rvb i="27"/>
        </ext>
      </extLst>
    </bk>
    <bk>
      <extLst>
        <ext xmlns:xlrd="http://schemas.microsoft.com/office/spreadsheetml/2017/richdata" uri="{3e2802c4-a4d2-4d8b-9148-e3be6c30e623}">
          <xlrd:rvb i="28"/>
        </ext>
      </extLst>
    </bk>
    <bk>
      <extLst>
        <ext xmlns:xlrd="http://schemas.microsoft.com/office/spreadsheetml/2017/richdata" uri="{3e2802c4-a4d2-4d8b-9148-e3be6c30e623}">
          <xlrd:rvb i="29"/>
        </ext>
      </extLst>
    </bk>
    <bk>
      <extLst>
        <ext xmlns:xlrd="http://schemas.microsoft.com/office/spreadsheetml/2017/richdata" uri="{3e2802c4-a4d2-4d8b-9148-e3be6c30e623}">
          <xlrd:rvb i="30"/>
        </ext>
      </extLst>
    </bk>
    <bk>
      <extLst>
        <ext xmlns:xlrd="http://schemas.microsoft.com/office/spreadsheetml/2017/richdata" uri="{3e2802c4-a4d2-4d8b-9148-e3be6c30e623}">
          <xlrd:rvb i="31"/>
        </ext>
      </extLst>
    </bk>
    <bk>
      <extLst>
        <ext xmlns:xlrd="http://schemas.microsoft.com/office/spreadsheetml/2017/richdata" uri="{3e2802c4-a4d2-4d8b-9148-e3be6c30e623}">
          <xlrd:rvb i="32"/>
        </ext>
      </extLst>
    </bk>
    <bk>
      <extLst>
        <ext xmlns:xlrd="http://schemas.microsoft.com/office/spreadsheetml/2017/richdata" uri="{3e2802c4-a4d2-4d8b-9148-e3be6c30e623}">
          <xlrd:rvb i="33"/>
        </ext>
      </extLst>
    </bk>
    <bk>
      <extLst>
        <ext xmlns:xlrd="http://schemas.microsoft.com/office/spreadsheetml/2017/richdata" uri="{3e2802c4-a4d2-4d8b-9148-e3be6c30e623}">
          <xlrd:rvb i="34"/>
        </ext>
      </extLst>
    </bk>
    <bk>
      <extLst>
        <ext xmlns:xlrd="http://schemas.microsoft.com/office/spreadsheetml/2017/richdata" uri="{3e2802c4-a4d2-4d8b-9148-e3be6c30e623}">
          <xlrd:rvb i="35"/>
        </ext>
      </extLst>
    </bk>
    <bk>
      <extLst>
        <ext xmlns:xlrd="http://schemas.microsoft.com/office/spreadsheetml/2017/richdata" uri="{3e2802c4-a4d2-4d8b-9148-e3be6c30e623}">
          <xlrd:rvb i="36"/>
        </ext>
      </extLst>
    </bk>
    <bk>
      <extLst>
        <ext xmlns:xlrd="http://schemas.microsoft.com/office/spreadsheetml/2017/richdata" uri="{3e2802c4-a4d2-4d8b-9148-e3be6c30e623}">
          <xlrd:rvb i="37"/>
        </ext>
      </extLst>
    </bk>
    <bk>
      <extLst>
        <ext xmlns:xlrd="http://schemas.microsoft.com/office/spreadsheetml/2017/richdata" uri="{3e2802c4-a4d2-4d8b-9148-e3be6c30e623}">
          <xlrd:rvb i="38"/>
        </ext>
      </extLst>
    </bk>
    <bk>
      <extLst>
        <ext xmlns:xlrd="http://schemas.microsoft.com/office/spreadsheetml/2017/richdata" uri="{3e2802c4-a4d2-4d8b-9148-e3be6c30e623}">
          <xlrd:rvb i="39"/>
        </ext>
      </extLst>
    </bk>
    <bk>
      <extLst>
        <ext xmlns:xlrd="http://schemas.microsoft.com/office/spreadsheetml/2017/richdata" uri="{3e2802c4-a4d2-4d8b-9148-e3be6c30e623}">
          <xlrd:rvb i="40"/>
        </ext>
      </extLst>
    </bk>
    <bk>
      <extLst>
        <ext xmlns:xlrd="http://schemas.microsoft.com/office/spreadsheetml/2017/richdata" uri="{3e2802c4-a4d2-4d8b-9148-e3be6c30e623}">
          <xlrd:rvb i="41"/>
        </ext>
      </extLst>
    </bk>
    <bk>
      <extLst>
        <ext xmlns:xlrd="http://schemas.microsoft.com/office/spreadsheetml/2017/richdata" uri="{3e2802c4-a4d2-4d8b-9148-e3be6c30e623}">
          <xlrd:rvb i="42"/>
        </ext>
      </extLst>
    </bk>
    <bk>
      <extLst>
        <ext xmlns:xlrd="http://schemas.microsoft.com/office/spreadsheetml/2017/richdata" uri="{3e2802c4-a4d2-4d8b-9148-e3be6c30e623}">
          <xlrd:rvb i="43"/>
        </ext>
      </extLst>
    </bk>
    <bk>
      <extLst>
        <ext xmlns:xlrd="http://schemas.microsoft.com/office/spreadsheetml/2017/richdata" uri="{3e2802c4-a4d2-4d8b-9148-e3be6c30e623}">
          <xlrd:rvb i="44"/>
        </ext>
      </extLst>
    </bk>
    <bk>
      <extLst>
        <ext xmlns:xlrd="http://schemas.microsoft.com/office/spreadsheetml/2017/richdata" uri="{3e2802c4-a4d2-4d8b-9148-e3be6c30e623}">
          <xlrd:rvb i="45"/>
        </ext>
      </extLst>
    </bk>
    <bk>
      <extLst>
        <ext xmlns:xlrd="http://schemas.microsoft.com/office/spreadsheetml/2017/richdata" uri="{3e2802c4-a4d2-4d8b-9148-e3be6c30e623}">
          <xlrd:rvb i="46"/>
        </ext>
      </extLst>
    </bk>
    <bk>
      <extLst>
        <ext xmlns:xlrd="http://schemas.microsoft.com/office/spreadsheetml/2017/richdata" uri="{3e2802c4-a4d2-4d8b-9148-e3be6c30e623}">
          <xlrd:rvb i="47"/>
        </ext>
      </extLst>
    </bk>
    <bk>
      <extLst>
        <ext xmlns:xlrd="http://schemas.microsoft.com/office/spreadsheetml/2017/richdata" uri="{3e2802c4-a4d2-4d8b-9148-e3be6c30e623}">
          <xlrd:rvb i="48"/>
        </ext>
      </extLst>
    </bk>
    <bk>
      <extLst>
        <ext xmlns:xlrd="http://schemas.microsoft.com/office/spreadsheetml/2017/richdata" uri="{3e2802c4-a4d2-4d8b-9148-e3be6c30e623}">
          <xlrd:rvb i="49"/>
        </ext>
      </extLst>
    </bk>
    <bk>
      <extLst>
        <ext xmlns:xlrd="http://schemas.microsoft.com/office/spreadsheetml/2017/richdata" uri="{3e2802c4-a4d2-4d8b-9148-e3be6c30e623}">
          <xlrd:rvb i="50"/>
        </ext>
      </extLst>
    </bk>
    <bk>
      <extLst>
        <ext xmlns:xlrd="http://schemas.microsoft.com/office/spreadsheetml/2017/richdata" uri="{3e2802c4-a4d2-4d8b-9148-e3be6c30e623}">
          <xlrd:rvb i="51"/>
        </ext>
      </extLst>
    </bk>
    <bk>
      <extLst>
        <ext xmlns:xlrd="http://schemas.microsoft.com/office/spreadsheetml/2017/richdata" uri="{3e2802c4-a4d2-4d8b-9148-e3be6c30e623}">
          <xlrd:rvb i="52"/>
        </ext>
      </extLst>
    </bk>
    <bk>
      <extLst>
        <ext xmlns:xlrd="http://schemas.microsoft.com/office/spreadsheetml/2017/richdata" uri="{3e2802c4-a4d2-4d8b-9148-e3be6c30e623}">
          <xlrd:rvb i="53"/>
        </ext>
      </extLst>
    </bk>
    <bk>
      <extLst>
        <ext xmlns:xlrd="http://schemas.microsoft.com/office/spreadsheetml/2017/richdata" uri="{3e2802c4-a4d2-4d8b-9148-e3be6c30e623}">
          <xlrd:rvb i="54"/>
        </ext>
      </extLst>
    </bk>
    <bk>
      <extLst>
        <ext xmlns:xlrd="http://schemas.microsoft.com/office/spreadsheetml/2017/richdata" uri="{3e2802c4-a4d2-4d8b-9148-e3be6c30e623}">
          <xlrd:rvb i="55"/>
        </ext>
      </extLst>
    </bk>
    <bk>
      <extLst>
        <ext xmlns:xlrd="http://schemas.microsoft.com/office/spreadsheetml/2017/richdata" uri="{3e2802c4-a4d2-4d8b-9148-e3be6c30e623}">
          <xlrd:rvb i="56"/>
        </ext>
      </extLst>
    </bk>
    <bk>
      <extLst>
        <ext xmlns:xlrd="http://schemas.microsoft.com/office/spreadsheetml/2017/richdata" uri="{3e2802c4-a4d2-4d8b-9148-e3be6c30e623}">
          <xlrd:rvb i="57"/>
        </ext>
      </extLst>
    </bk>
    <bk>
      <extLst>
        <ext xmlns:xlrd="http://schemas.microsoft.com/office/spreadsheetml/2017/richdata" uri="{3e2802c4-a4d2-4d8b-9148-e3be6c30e623}">
          <xlrd:rvb i="58"/>
        </ext>
      </extLst>
    </bk>
    <bk>
      <extLst>
        <ext xmlns:xlrd="http://schemas.microsoft.com/office/spreadsheetml/2017/richdata" uri="{3e2802c4-a4d2-4d8b-9148-e3be6c30e623}">
          <xlrd:rvb i="59"/>
        </ext>
      </extLst>
    </bk>
    <bk>
      <extLst>
        <ext xmlns:xlrd="http://schemas.microsoft.com/office/spreadsheetml/2017/richdata" uri="{3e2802c4-a4d2-4d8b-9148-e3be6c30e623}">
          <xlrd:rvb i="60"/>
        </ext>
      </extLst>
    </bk>
    <bk>
      <extLst>
        <ext xmlns:xlrd="http://schemas.microsoft.com/office/spreadsheetml/2017/richdata" uri="{3e2802c4-a4d2-4d8b-9148-e3be6c30e623}">
          <xlrd:rvb i="61"/>
        </ext>
      </extLst>
    </bk>
    <bk>
      <extLst>
        <ext xmlns:xlrd="http://schemas.microsoft.com/office/spreadsheetml/2017/richdata" uri="{3e2802c4-a4d2-4d8b-9148-e3be6c30e623}">
          <xlrd:rvb i="62"/>
        </ext>
      </extLst>
    </bk>
    <bk>
      <extLst>
        <ext xmlns:xlrd="http://schemas.microsoft.com/office/spreadsheetml/2017/richdata" uri="{3e2802c4-a4d2-4d8b-9148-e3be6c30e623}">
          <xlrd:rvb i="63"/>
        </ext>
      </extLst>
    </bk>
    <bk>
      <extLst>
        <ext xmlns:xlrd="http://schemas.microsoft.com/office/spreadsheetml/2017/richdata" uri="{3e2802c4-a4d2-4d8b-9148-e3be6c30e623}">
          <xlrd:rvb i="64"/>
        </ext>
      </extLst>
    </bk>
    <bk>
      <extLst>
        <ext xmlns:xlrd="http://schemas.microsoft.com/office/spreadsheetml/2017/richdata" uri="{3e2802c4-a4d2-4d8b-9148-e3be6c30e623}">
          <xlrd:rvb i="65"/>
        </ext>
      </extLst>
    </bk>
    <bk>
      <extLst>
        <ext xmlns:xlrd="http://schemas.microsoft.com/office/spreadsheetml/2017/richdata" uri="{3e2802c4-a4d2-4d8b-9148-e3be6c30e623}">
          <xlrd:rvb i="66"/>
        </ext>
      </extLst>
    </bk>
    <bk>
      <extLst>
        <ext xmlns:xlrd="http://schemas.microsoft.com/office/spreadsheetml/2017/richdata" uri="{3e2802c4-a4d2-4d8b-9148-e3be6c30e623}">
          <xlrd:rvb i="67"/>
        </ext>
      </extLst>
    </bk>
    <bk>
      <extLst>
        <ext xmlns:xlrd="http://schemas.microsoft.com/office/spreadsheetml/2017/richdata" uri="{3e2802c4-a4d2-4d8b-9148-e3be6c30e623}">
          <xlrd:rvb i="68"/>
        </ext>
      </extLst>
    </bk>
    <bk>
      <extLst>
        <ext xmlns:xlrd="http://schemas.microsoft.com/office/spreadsheetml/2017/richdata" uri="{3e2802c4-a4d2-4d8b-9148-e3be6c30e623}">
          <xlrd:rvb i="69"/>
        </ext>
      </extLst>
    </bk>
    <bk>
      <extLst>
        <ext xmlns:xlrd="http://schemas.microsoft.com/office/spreadsheetml/2017/richdata" uri="{3e2802c4-a4d2-4d8b-9148-e3be6c30e623}">
          <xlrd:rvb i="70"/>
        </ext>
      </extLst>
    </bk>
    <bk>
      <extLst>
        <ext xmlns:xlrd="http://schemas.microsoft.com/office/spreadsheetml/2017/richdata" uri="{3e2802c4-a4d2-4d8b-9148-e3be6c30e623}">
          <xlrd:rvb i="71"/>
        </ext>
      </extLst>
    </bk>
    <bk>
      <extLst>
        <ext xmlns:xlrd="http://schemas.microsoft.com/office/spreadsheetml/2017/richdata" uri="{3e2802c4-a4d2-4d8b-9148-e3be6c30e623}">
          <xlrd:rvb i="72"/>
        </ext>
      </extLst>
    </bk>
    <bk>
      <extLst>
        <ext xmlns:xlrd="http://schemas.microsoft.com/office/spreadsheetml/2017/richdata" uri="{3e2802c4-a4d2-4d8b-9148-e3be6c30e623}">
          <xlrd:rvb i="73"/>
        </ext>
      </extLst>
    </bk>
    <bk>
      <extLst>
        <ext xmlns:xlrd="http://schemas.microsoft.com/office/spreadsheetml/2017/richdata" uri="{3e2802c4-a4d2-4d8b-9148-e3be6c30e623}">
          <xlrd:rvb i="74"/>
        </ext>
      </extLst>
    </bk>
    <bk>
      <extLst>
        <ext xmlns:xlrd="http://schemas.microsoft.com/office/spreadsheetml/2017/richdata" uri="{3e2802c4-a4d2-4d8b-9148-e3be6c30e623}">
          <xlrd:rvb i="75"/>
        </ext>
      </extLst>
    </bk>
    <bk>
      <extLst>
        <ext xmlns:xlrd="http://schemas.microsoft.com/office/spreadsheetml/2017/richdata" uri="{3e2802c4-a4d2-4d8b-9148-e3be6c30e623}">
          <xlrd:rvb i="76"/>
        </ext>
      </extLst>
    </bk>
    <bk>
      <extLst>
        <ext xmlns:xlrd="http://schemas.microsoft.com/office/spreadsheetml/2017/richdata" uri="{3e2802c4-a4d2-4d8b-9148-e3be6c30e623}">
          <xlrd:rvb i="77"/>
        </ext>
      </extLst>
    </bk>
    <bk>
      <extLst>
        <ext xmlns:xlrd="http://schemas.microsoft.com/office/spreadsheetml/2017/richdata" uri="{3e2802c4-a4d2-4d8b-9148-e3be6c30e623}">
          <xlrd:rvb i="78"/>
        </ext>
      </extLst>
    </bk>
    <bk>
      <extLst>
        <ext xmlns:xlrd="http://schemas.microsoft.com/office/spreadsheetml/2017/richdata" uri="{3e2802c4-a4d2-4d8b-9148-e3be6c30e623}">
          <xlrd:rvb i="79"/>
        </ext>
      </extLst>
    </bk>
    <bk>
      <extLst>
        <ext xmlns:xlrd="http://schemas.microsoft.com/office/spreadsheetml/2017/richdata" uri="{3e2802c4-a4d2-4d8b-9148-e3be6c30e623}">
          <xlrd:rvb i="80"/>
        </ext>
      </extLst>
    </bk>
    <bk>
      <extLst>
        <ext xmlns:xlrd="http://schemas.microsoft.com/office/spreadsheetml/2017/richdata" uri="{3e2802c4-a4d2-4d8b-9148-e3be6c30e623}">
          <xlrd:rvb i="81"/>
        </ext>
      </extLst>
    </bk>
    <bk>
      <extLst>
        <ext xmlns:xlrd="http://schemas.microsoft.com/office/spreadsheetml/2017/richdata" uri="{3e2802c4-a4d2-4d8b-9148-e3be6c30e623}">
          <xlrd:rvb i="82"/>
        </ext>
      </extLst>
    </bk>
    <bk>
      <extLst>
        <ext xmlns:xlrd="http://schemas.microsoft.com/office/spreadsheetml/2017/richdata" uri="{3e2802c4-a4d2-4d8b-9148-e3be6c30e623}">
          <xlrd:rvb i="83"/>
        </ext>
      </extLst>
    </bk>
    <bk>
      <extLst>
        <ext xmlns:xlrd="http://schemas.microsoft.com/office/spreadsheetml/2017/richdata" uri="{3e2802c4-a4d2-4d8b-9148-e3be6c30e623}">
          <xlrd:rvb i="84"/>
        </ext>
      </extLst>
    </bk>
    <bk>
      <extLst>
        <ext xmlns:xlrd="http://schemas.microsoft.com/office/spreadsheetml/2017/richdata" uri="{3e2802c4-a4d2-4d8b-9148-e3be6c30e623}">
          <xlrd:rvb i="85"/>
        </ext>
      </extLst>
    </bk>
    <bk>
      <extLst>
        <ext xmlns:xlrd="http://schemas.microsoft.com/office/spreadsheetml/2017/richdata" uri="{3e2802c4-a4d2-4d8b-9148-e3be6c30e623}">
          <xlrd:rvb i="86"/>
        </ext>
      </extLst>
    </bk>
    <bk>
      <extLst>
        <ext xmlns:xlrd="http://schemas.microsoft.com/office/spreadsheetml/2017/richdata" uri="{3e2802c4-a4d2-4d8b-9148-e3be6c30e623}">
          <xlrd:rvb i="87"/>
        </ext>
      </extLst>
    </bk>
    <bk>
      <extLst>
        <ext xmlns:xlrd="http://schemas.microsoft.com/office/spreadsheetml/2017/richdata" uri="{3e2802c4-a4d2-4d8b-9148-e3be6c30e623}">
          <xlrd:rvb i="88"/>
        </ext>
      </extLst>
    </bk>
    <bk>
      <extLst>
        <ext xmlns:xlrd="http://schemas.microsoft.com/office/spreadsheetml/2017/richdata" uri="{3e2802c4-a4d2-4d8b-9148-e3be6c30e623}">
          <xlrd:rvb i="89"/>
        </ext>
      </extLst>
    </bk>
    <bk>
      <extLst>
        <ext xmlns:xlrd="http://schemas.microsoft.com/office/spreadsheetml/2017/richdata" uri="{3e2802c4-a4d2-4d8b-9148-e3be6c30e623}">
          <xlrd:rvb i="90"/>
        </ext>
      </extLst>
    </bk>
    <bk>
      <extLst>
        <ext xmlns:xlrd="http://schemas.microsoft.com/office/spreadsheetml/2017/richdata" uri="{3e2802c4-a4d2-4d8b-9148-e3be6c30e623}">
          <xlrd:rvb i="91"/>
        </ext>
      </extLst>
    </bk>
    <bk>
      <extLst>
        <ext xmlns:xlrd="http://schemas.microsoft.com/office/spreadsheetml/2017/richdata" uri="{3e2802c4-a4d2-4d8b-9148-e3be6c30e623}">
          <xlrd:rvb i="92"/>
        </ext>
      </extLst>
    </bk>
    <bk>
      <extLst>
        <ext xmlns:xlrd="http://schemas.microsoft.com/office/spreadsheetml/2017/richdata" uri="{3e2802c4-a4d2-4d8b-9148-e3be6c30e623}">
          <xlrd:rvb i="93"/>
        </ext>
      </extLst>
    </bk>
    <bk>
      <extLst>
        <ext xmlns:xlrd="http://schemas.microsoft.com/office/spreadsheetml/2017/richdata" uri="{3e2802c4-a4d2-4d8b-9148-e3be6c30e623}">
          <xlrd:rvb i="94"/>
        </ext>
      </extLst>
    </bk>
    <bk>
      <extLst>
        <ext xmlns:xlrd="http://schemas.microsoft.com/office/spreadsheetml/2017/richdata" uri="{3e2802c4-a4d2-4d8b-9148-e3be6c30e623}">
          <xlrd:rvb i="95"/>
        </ext>
      </extLst>
    </bk>
    <bk>
      <extLst>
        <ext xmlns:xlrd="http://schemas.microsoft.com/office/spreadsheetml/2017/richdata" uri="{3e2802c4-a4d2-4d8b-9148-e3be6c30e623}">
          <xlrd:rvb i="96"/>
        </ext>
      </extLst>
    </bk>
    <bk>
      <extLst>
        <ext xmlns:xlrd="http://schemas.microsoft.com/office/spreadsheetml/2017/richdata" uri="{3e2802c4-a4d2-4d8b-9148-e3be6c30e623}">
          <xlrd:rvb i="97"/>
        </ext>
      </extLst>
    </bk>
    <bk>
      <extLst>
        <ext xmlns:xlrd="http://schemas.microsoft.com/office/spreadsheetml/2017/richdata" uri="{3e2802c4-a4d2-4d8b-9148-e3be6c30e623}">
          <xlrd:rvb i="98"/>
        </ext>
      </extLst>
    </bk>
    <bk>
      <extLst>
        <ext xmlns:xlrd="http://schemas.microsoft.com/office/spreadsheetml/2017/richdata" uri="{3e2802c4-a4d2-4d8b-9148-e3be6c30e623}">
          <xlrd:rvb i="99"/>
        </ext>
      </extLst>
    </bk>
    <bk>
      <extLst>
        <ext xmlns:xlrd="http://schemas.microsoft.com/office/spreadsheetml/2017/richdata" uri="{3e2802c4-a4d2-4d8b-9148-e3be6c30e623}">
          <xlrd:rvb i="100"/>
        </ext>
      </extLst>
    </bk>
    <bk>
      <extLst>
        <ext xmlns:xlrd="http://schemas.microsoft.com/office/spreadsheetml/2017/richdata" uri="{3e2802c4-a4d2-4d8b-9148-e3be6c30e623}">
          <xlrd:rvb i="101"/>
        </ext>
      </extLst>
    </bk>
    <bk>
      <extLst>
        <ext xmlns:xlrd="http://schemas.microsoft.com/office/spreadsheetml/2017/richdata" uri="{3e2802c4-a4d2-4d8b-9148-e3be6c30e623}">
          <xlrd:rvb i="102"/>
        </ext>
      </extLst>
    </bk>
    <bk>
      <extLst>
        <ext xmlns:xlrd="http://schemas.microsoft.com/office/spreadsheetml/2017/richdata" uri="{3e2802c4-a4d2-4d8b-9148-e3be6c30e623}">
          <xlrd:rvb i="103"/>
        </ext>
      </extLst>
    </bk>
    <bk>
      <extLst>
        <ext xmlns:xlrd="http://schemas.microsoft.com/office/spreadsheetml/2017/richdata" uri="{3e2802c4-a4d2-4d8b-9148-e3be6c30e623}">
          <xlrd:rvb i="104"/>
        </ext>
      </extLst>
    </bk>
    <bk>
      <extLst>
        <ext xmlns:xlrd="http://schemas.microsoft.com/office/spreadsheetml/2017/richdata" uri="{3e2802c4-a4d2-4d8b-9148-e3be6c30e623}">
          <xlrd:rvb i="105"/>
        </ext>
      </extLst>
    </bk>
    <bk>
      <extLst>
        <ext xmlns:xlrd="http://schemas.microsoft.com/office/spreadsheetml/2017/richdata" uri="{3e2802c4-a4d2-4d8b-9148-e3be6c30e623}">
          <xlrd:rvb i="106"/>
        </ext>
      </extLst>
    </bk>
    <bk>
      <extLst>
        <ext xmlns:xlrd="http://schemas.microsoft.com/office/spreadsheetml/2017/richdata" uri="{3e2802c4-a4d2-4d8b-9148-e3be6c30e623}">
          <xlrd:rvb i="107"/>
        </ext>
      </extLst>
    </bk>
    <bk>
      <extLst>
        <ext xmlns:xlrd="http://schemas.microsoft.com/office/spreadsheetml/2017/richdata" uri="{3e2802c4-a4d2-4d8b-9148-e3be6c30e623}">
          <xlrd:rvb i="108"/>
        </ext>
      </extLst>
    </bk>
    <bk>
      <extLst>
        <ext xmlns:xlrd="http://schemas.microsoft.com/office/spreadsheetml/2017/richdata" uri="{3e2802c4-a4d2-4d8b-9148-e3be6c30e623}">
          <xlrd:rvb i="109"/>
        </ext>
      </extLst>
    </bk>
    <bk>
      <extLst>
        <ext xmlns:xlrd="http://schemas.microsoft.com/office/spreadsheetml/2017/richdata" uri="{3e2802c4-a4d2-4d8b-9148-e3be6c30e623}">
          <xlrd:rvb i="110"/>
        </ext>
      </extLst>
    </bk>
    <bk>
      <extLst>
        <ext xmlns:xlrd="http://schemas.microsoft.com/office/spreadsheetml/2017/richdata" uri="{3e2802c4-a4d2-4d8b-9148-e3be6c30e623}">
          <xlrd:rvb i="111"/>
        </ext>
      </extLst>
    </bk>
    <bk>
      <extLst>
        <ext xmlns:xlrd="http://schemas.microsoft.com/office/spreadsheetml/2017/richdata" uri="{3e2802c4-a4d2-4d8b-9148-e3be6c30e623}">
          <xlrd:rvb i="112"/>
        </ext>
      </extLst>
    </bk>
    <bk>
      <extLst>
        <ext xmlns:xlrd="http://schemas.microsoft.com/office/spreadsheetml/2017/richdata" uri="{3e2802c4-a4d2-4d8b-9148-e3be6c30e623}">
          <xlrd:rvb i="113"/>
        </ext>
      </extLst>
    </bk>
    <bk>
      <extLst>
        <ext xmlns:xlrd="http://schemas.microsoft.com/office/spreadsheetml/2017/richdata" uri="{3e2802c4-a4d2-4d8b-9148-e3be6c30e623}">
          <xlrd:rvb i="114"/>
        </ext>
      </extLst>
    </bk>
    <bk>
      <extLst>
        <ext xmlns:xlrd="http://schemas.microsoft.com/office/spreadsheetml/2017/richdata" uri="{3e2802c4-a4d2-4d8b-9148-e3be6c30e623}">
          <xlrd:rvb i="115"/>
        </ext>
      </extLst>
    </bk>
    <bk>
      <extLst>
        <ext xmlns:xlrd="http://schemas.microsoft.com/office/spreadsheetml/2017/richdata" uri="{3e2802c4-a4d2-4d8b-9148-e3be6c30e623}">
          <xlrd:rvb i="116"/>
        </ext>
      </extLst>
    </bk>
    <bk>
      <extLst>
        <ext xmlns:xlrd="http://schemas.microsoft.com/office/spreadsheetml/2017/richdata" uri="{3e2802c4-a4d2-4d8b-9148-e3be6c30e623}">
          <xlrd:rvb i="117"/>
        </ext>
      </extLst>
    </bk>
    <bk>
      <extLst>
        <ext xmlns:xlrd="http://schemas.microsoft.com/office/spreadsheetml/2017/richdata" uri="{3e2802c4-a4d2-4d8b-9148-e3be6c30e623}">
          <xlrd:rvb i="118"/>
        </ext>
      </extLst>
    </bk>
    <bk>
      <extLst>
        <ext xmlns:xlrd="http://schemas.microsoft.com/office/spreadsheetml/2017/richdata" uri="{3e2802c4-a4d2-4d8b-9148-e3be6c30e623}">
          <xlrd:rvb i="119"/>
        </ext>
      </extLst>
    </bk>
    <bk>
      <extLst>
        <ext xmlns:xlrd="http://schemas.microsoft.com/office/spreadsheetml/2017/richdata" uri="{3e2802c4-a4d2-4d8b-9148-e3be6c30e623}">
          <xlrd:rvb i="120"/>
        </ext>
      </extLst>
    </bk>
    <bk>
      <extLst>
        <ext xmlns:xlrd="http://schemas.microsoft.com/office/spreadsheetml/2017/richdata" uri="{3e2802c4-a4d2-4d8b-9148-e3be6c30e623}">
          <xlrd:rvb i="121"/>
        </ext>
      </extLst>
    </bk>
    <bk>
      <extLst>
        <ext xmlns:xlrd="http://schemas.microsoft.com/office/spreadsheetml/2017/richdata" uri="{3e2802c4-a4d2-4d8b-9148-e3be6c30e623}">
          <xlrd:rvb i="122"/>
        </ext>
      </extLst>
    </bk>
    <bk>
      <extLst>
        <ext xmlns:xlrd="http://schemas.microsoft.com/office/spreadsheetml/2017/richdata" uri="{3e2802c4-a4d2-4d8b-9148-e3be6c30e623}">
          <xlrd:rvb i="123"/>
        </ext>
      </extLst>
    </bk>
    <bk>
      <extLst>
        <ext xmlns:xlrd="http://schemas.microsoft.com/office/spreadsheetml/2017/richdata" uri="{3e2802c4-a4d2-4d8b-9148-e3be6c30e623}">
          <xlrd:rvb i="124"/>
        </ext>
      </extLst>
    </bk>
    <bk>
      <extLst>
        <ext xmlns:xlrd="http://schemas.microsoft.com/office/spreadsheetml/2017/richdata" uri="{3e2802c4-a4d2-4d8b-9148-e3be6c30e623}">
          <xlrd:rvb i="125"/>
        </ext>
      </extLst>
    </bk>
    <bk>
      <extLst>
        <ext xmlns:xlrd="http://schemas.microsoft.com/office/spreadsheetml/2017/richdata" uri="{3e2802c4-a4d2-4d8b-9148-e3be6c30e623}">
          <xlrd:rvb i="126"/>
        </ext>
      </extLst>
    </bk>
    <bk>
      <extLst>
        <ext xmlns:xlrd="http://schemas.microsoft.com/office/spreadsheetml/2017/richdata" uri="{3e2802c4-a4d2-4d8b-9148-e3be6c30e623}">
          <xlrd:rvb i="127"/>
        </ext>
      </extLst>
    </bk>
    <bk>
      <extLst>
        <ext xmlns:xlrd="http://schemas.microsoft.com/office/spreadsheetml/2017/richdata" uri="{3e2802c4-a4d2-4d8b-9148-e3be6c30e623}">
          <xlrd:rvb i="128"/>
        </ext>
      </extLst>
    </bk>
    <bk>
      <extLst>
        <ext xmlns:xlrd="http://schemas.microsoft.com/office/spreadsheetml/2017/richdata" uri="{3e2802c4-a4d2-4d8b-9148-e3be6c30e623}">
          <xlrd:rvb i="129"/>
        </ext>
      </extLst>
    </bk>
    <bk>
      <extLst>
        <ext xmlns:xlrd="http://schemas.microsoft.com/office/spreadsheetml/2017/richdata" uri="{3e2802c4-a4d2-4d8b-9148-e3be6c30e623}">
          <xlrd:rvb i="130"/>
        </ext>
      </extLst>
    </bk>
    <bk>
      <extLst>
        <ext xmlns:xlrd="http://schemas.microsoft.com/office/spreadsheetml/2017/richdata" uri="{3e2802c4-a4d2-4d8b-9148-e3be6c30e623}">
          <xlrd:rvb i="131"/>
        </ext>
      </extLst>
    </bk>
    <bk>
      <extLst>
        <ext xmlns:xlrd="http://schemas.microsoft.com/office/spreadsheetml/2017/richdata" uri="{3e2802c4-a4d2-4d8b-9148-e3be6c30e623}">
          <xlrd:rvb i="132"/>
        </ext>
      </extLst>
    </bk>
    <bk>
      <extLst>
        <ext xmlns:xlrd="http://schemas.microsoft.com/office/spreadsheetml/2017/richdata" uri="{3e2802c4-a4d2-4d8b-9148-e3be6c30e623}">
          <xlrd:rvb i="133"/>
        </ext>
      </extLst>
    </bk>
    <bk>
      <extLst>
        <ext xmlns:xlrd="http://schemas.microsoft.com/office/spreadsheetml/2017/richdata" uri="{3e2802c4-a4d2-4d8b-9148-e3be6c30e623}">
          <xlrd:rvb i="134"/>
        </ext>
      </extLst>
    </bk>
    <bk>
      <extLst>
        <ext xmlns:xlrd="http://schemas.microsoft.com/office/spreadsheetml/2017/richdata" uri="{3e2802c4-a4d2-4d8b-9148-e3be6c30e623}">
          <xlrd:rvb i="135"/>
        </ext>
      </extLst>
    </bk>
    <bk>
      <extLst>
        <ext xmlns:xlrd="http://schemas.microsoft.com/office/spreadsheetml/2017/richdata" uri="{3e2802c4-a4d2-4d8b-9148-e3be6c30e623}">
          <xlrd:rvb i="136"/>
        </ext>
      </extLst>
    </bk>
    <bk>
      <extLst>
        <ext xmlns:xlrd="http://schemas.microsoft.com/office/spreadsheetml/2017/richdata" uri="{3e2802c4-a4d2-4d8b-9148-e3be6c30e623}">
          <xlrd:rvb i="137"/>
        </ext>
      </extLst>
    </bk>
    <bk>
      <extLst>
        <ext xmlns:xlrd="http://schemas.microsoft.com/office/spreadsheetml/2017/richdata" uri="{3e2802c4-a4d2-4d8b-9148-e3be6c30e623}">
          <xlrd:rvb i="138"/>
        </ext>
      </extLst>
    </bk>
    <bk>
      <extLst>
        <ext xmlns:xlrd="http://schemas.microsoft.com/office/spreadsheetml/2017/richdata" uri="{3e2802c4-a4d2-4d8b-9148-e3be6c30e623}">
          <xlrd:rvb i="139"/>
        </ext>
      </extLst>
    </bk>
    <bk>
      <extLst>
        <ext xmlns:xlrd="http://schemas.microsoft.com/office/spreadsheetml/2017/richdata" uri="{3e2802c4-a4d2-4d8b-9148-e3be6c30e623}">
          <xlrd:rvb i="140"/>
        </ext>
      </extLst>
    </bk>
    <bk>
      <extLst>
        <ext xmlns:xlrd="http://schemas.microsoft.com/office/spreadsheetml/2017/richdata" uri="{3e2802c4-a4d2-4d8b-9148-e3be6c30e623}">
          <xlrd:rvb i="141"/>
        </ext>
      </extLst>
    </bk>
    <bk>
      <extLst>
        <ext xmlns:xlrd="http://schemas.microsoft.com/office/spreadsheetml/2017/richdata" uri="{3e2802c4-a4d2-4d8b-9148-e3be6c30e623}">
          <xlrd:rvb i="142"/>
        </ext>
      </extLst>
    </bk>
    <bk>
      <extLst>
        <ext xmlns:xlrd="http://schemas.microsoft.com/office/spreadsheetml/2017/richdata" uri="{3e2802c4-a4d2-4d8b-9148-e3be6c30e623}">
          <xlrd:rvb i="143"/>
        </ext>
      </extLst>
    </bk>
    <bk>
      <extLst>
        <ext xmlns:xlrd="http://schemas.microsoft.com/office/spreadsheetml/2017/richdata" uri="{3e2802c4-a4d2-4d8b-9148-e3be6c30e623}">
          <xlrd:rvb i="144"/>
        </ext>
      </extLst>
    </bk>
    <bk>
      <extLst>
        <ext xmlns:xlrd="http://schemas.microsoft.com/office/spreadsheetml/2017/richdata" uri="{3e2802c4-a4d2-4d8b-9148-e3be6c30e623}">
          <xlrd:rvb i="145"/>
        </ext>
      </extLst>
    </bk>
    <bk>
      <extLst>
        <ext xmlns:xlrd="http://schemas.microsoft.com/office/spreadsheetml/2017/richdata" uri="{3e2802c4-a4d2-4d8b-9148-e3be6c30e623}">
          <xlrd:rvb i="146"/>
        </ext>
      </extLst>
    </bk>
    <bk>
      <extLst>
        <ext xmlns:xlrd="http://schemas.microsoft.com/office/spreadsheetml/2017/richdata" uri="{3e2802c4-a4d2-4d8b-9148-e3be6c30e623}">
          <xlrd:rvb i="147"/>
        </ext>
      </extLst>
    </bk>
    <bk>
      <extLst>
        <ext xmlns:xlrd="http://schemas.microsoft.com/office/spreadsheetml/2017/richdata" uri="{3e2802c4-a4d2-4d8b-9148-e3be6c30e623}">
          <xlrd:rvb i="148"/>
        </ext>
      </extLst>
    </bk>
    <bk>
      <extLst>
        <ext xmlns:xlrd="http://schemas.microsoft.com/office/spreadsheetml/2017/richdata" uri="{3e2802c4-a4d2-4d8b-9148-e3be6c30e623}">
          <xlrd:rvb i="149"/>
        </ext>
      </extLst>
    </bk>
    <bk>
      <extLst>
        <ext xmlns:xlrd="http://schemas.microsoft.com/office/spreadsheetml/2017/richdata" uri="{3e2802c4-a4d2-4d8b-9148-e3be6c30e623}">
          <xlrd:rvb i="150"/>
        </ext>
      </extLst>
    </bk>
    <bk>
      <extLst>
        <ext xmlns:xlrd="http://schemas.microsoft.com/office/spreadsheetml/2017/richdata" uri="{3e2802c4-a4d2-4d8b-9148-e3be6c30e623}">
          <xlrd:rvb i="151"/>
        </ext>
      </extLst>
    </bk>
    <bk>
      <extLst>
        <ext xmlns:xlrd="http://schemas.microsoft.com/office/spreadsheetml/2017/richdata" uri="{3e2802c4-a4d2-4d8b-9148-e3be6c30e623}">
          <xlrd:rvb i="152"/>
        </ext>
      </extLst>
    </bk>
    <bk>
      <extLst>
        <ext xmlns:xlrd="http://schemas.microsoft.com/office/spreadsheetml/2017/richdata" uri="{3e2802c4-a4d2-4d8b-9148-e3be6c30e623}">
          <xlrd:rvb i="153"/>
        </ext>
      </extLst>
    </bk>
    <bk>
      <extLst>
        <ext xmlns:xlrd="http://schemas.microsoft.com/office/spreadsheetml/2017/richdata" uri="{3e2802c4-a4d2-4d8b-9148-e3be6c30e623}">
          <xlrd:rvb i="154"/>
        </ext>
      </extLst>
    </bk>
    <bk>
      <extLst>
        <ext xmlns:xlrd="http://schemas.microsoft.com/office/spreadsheetml/2017/richdata" uri="{3e2802c4-a4d2-4d8b-9148-e3be6c30e623}">
          <xlrd:rvb i="155"/>
        </ext>
      </extLst>
    </bk>
    <bk>
      <extLst>
        <ext xmlns:xlrd="http://schemas.microsoft.com/office/spreadsheetml/2017/richdata" uri="{3e2802c4-a4d2-4d8b-9148-e3be6c30e623}">
          <xlrd:rvb i="156"/>
        </ext>
      </extLst>
    </bk>
    <bk>
      <extLst>
        <ext xmlns:xlrd="http://schemas.microsoft.com/office/spreadsheetml/2017/richdata" uri="{3e2802c4-a4d2-4d8b-9148-e3be6c30e623}">
          <xlrd:rvb i="157"/>
        </ext>
      </extLst>
    </bk>
    <bk>
      <extLst>
        <ext xmlns:xlrd="http://schemas.microsoft.com/office/spreadsheetml/2017/richdata" uri="{3e2802c4-a4d2-4d8b-9148-e3be6c30e623}">
          <xlrd:rvb i="158"/>
        </ext>
      </extLst>
    </bk>
    <bk>
      <extLst>
        <ext xmlns:xlrd="http://schemas.microsoft.com/office/spreadsheetml/2017/richdata" uri="{3e2802c4-a4d2-4d8b-9148-e3be6c30e623}">
          <xlrd:rvb i="159"/>
        </ext>
      </extLst>
    </bk>
    <bk>
      <extLst>
        <ext xmlns:xlrd="http://schemas.microsoft.com/office/spreadsheetml/2017/richdata" uri="{3e2802c4-a4d2-4d8b-9148-e3be6c30e623}">
          <xlrd:rvb i="160"/>
        </ext>
      </extLst>
    </bk>
    <bk>
      <extLst>
        <ext xmlns:xlrd="http://schemas.microsoft.com/office/spreadsheetml/2017/richdata" uri="{3e2802c4-a4d2-4d8b-9148-e3be6c30e623}">
          <xlrd:rvb i="161"/>
        </ext>
      </extLst>
    </bk>
    <bk>
      <extLst>
        <ext xmlns:xlrd="http://schemas.microsoft.com/office/spreadsheetml/2017/richdata" uri="{3e2802c4-a4d2-4d8b-9148-e3be6c30e623}">
          <xlrd:rvb i="162"/>
        </ext>
      </extLst>
    </bk>
    <bk>
      <extLst>
        <ext xmlns:xlrd="http://schemas.microsoft.com/office/spreadsheetml/2017/richdata" uri="{3e2802c4-a4d2-4d8b-9148-e3be6c30e623}">
          <xlrd:rvb i="163"/>
        </ext>
      </extLst>
    </bk>
    <bk>
      <extLst>
        <ext xmlns:xlrd="http://schemas.microsoft.com/office/spreadsheetml/2017/richdata" uri="{3e2802c4-a4d2-4d8b-9148-e3be6c30e623}">
          <xlrd:rvb i="164"/>
        </ext>
      </extLst>
    </bk>
    <bk>
      <extLst>
        <ext xmlns:xlrd="http://schemas.microsoft.com/office/spreadsheetml/2017/richdata" uri="{3e2802c4-a4d2-4d8b-9148-e3be6c30e623}">
          <xlrd:rvb i="165"/>
        </ext>
      </extLst>
    </bk>
    <bk>
      <extLst>
        <ext xmlns:xlrd="http://schemas.microsoft.com/office/spreadsheetml/2017/richdata" uri="{3e2802c4-a4d2-4d8b-9148-e3be6c30e623}">
          <xlrd:rvb i="166"/>
        </ext>
      </extLst>
    </bk>
    <bk>
      <extLst>
        <ext xmlns:xlrd="http://schemas.microsoft.com/office/spreadsheetml/2017/richdata" uri="{3e2802c4-a4d2-4d8b-9148-e3be6c30e623}">
          <xlrd:rvb i="167"/>
        </ext>
      </extLst>
    </bk>
    <bk>
      <extLst>
        <ext xmlns:xlrd="http://schemas.microsoft.com/office/spreadsheetml/2017/richdata" uri="{3e2802c4-a4d2-4d8b-9148-e3be6c30e623}">
          <xlrd:rvb i="168"/>
        </ext>
      </extLst>
    </bk>
    <bk>
      <extLst>
        <ext xmlns:xlrd="http://schemas.microsoft.com/office/spreadsheetml/2017/richdata" uri="{3e2802c4-a4d2-4d8b-9148-e3be6c30e623}">
          <xlrd:rvb i="169"/>
        </ext>
      </extLst>
    </bk>
    <bk>
      <extLst>
        <ext xmlns:xlrd="http://schemas.microsoft.com/office/spreadsheetml/2017/richdata" uri="{3e2802c4-a4d2-4d8b-9148-e3be6c30e623}">
          <xlrd:rvb i="170"/>
        </ext>
      </extLst>
    </bk>
    <bk>
      <extLst>
        <ext xmlns:xlrd="http://schemas.microsoft.com/office/spreadsheetml/2017/richdata" uri="{3e2802c4-a4d2-4d8b-9148-e3be6c30e623}">
          <xlrd:rvb i="171"/>
        </ext>
      </extLst>
    </bk>
    <bk>
      <extLst>
        <ext xmlns:xlrd="http://schemas.microsoft.com/office/spreadsheetml/2017/richdata" uri="{3e2802c4-a4d2-4d8b-9148-e3be6c30e623}">
          <xlrd:rvb i="172"/>
        </ext>
      </extLst>
    </bk>
    <bk>
      <extLst>
        <ext xmlns:xlrd="http://schemas.microsoft.com/office/spreadsheetml/2017/richdata" uri="{3e2802c4-a4d2-4d8b-9148-e3be6c30e623}">
          <xlrd:rvb i="173"/>
        </ext>
      </extLst>
    </bk>
    <bk>
      <extLst>
        <ext xmlns:xlrd="http://schemas.microsoft.com/office/spreadsheetml/2017/richdata" uri="{3e2802c4-a4d2-4d8b-9148-e3be6c30e623}">
          <xlrd:rvb i="174"/>
        </ext>
      </extLst>
    </bk>
    <bk>
      <extLst>
        <ext xmlns:xlrd="http://schemas.microsoft.com/office/spreadsheetml/2017/richdata" uri="{3e2802c4-a4d2-4d8b-9148-e3be6c30e623}">
          <xlrd:rvb i="175"/>
        </ext>
      </extLst>
    </bk>
    <bk>
      <extLst>
        <ext xmlns:xlrd="http://schemas.microsoft.com/office/spreadsheetml/2017/richdata" uri="{3e2802c4-a4d2-4d8b-9148-e3be6c30e623}">
          <xlrd:rvb i="176"/>
        </ext>
      </extLst>
    </bk>
    <bk>
      <extLst>
        <ext xmlns:xlrd="http://schemas.microsoft.com/office/spreadsheetml/2017/richdata" uri="{3e2802c4-a4d2-4d8b-9148-e3be6c30e623}">
          <xlrd:rvb i="177"/>
        </ext>
      </extLst>
    </bk>
    <bk>
      <extLst>
        <ext xmlns:xlrd="http://schemas.microsoft.com/office/spreadsheetml/2017/richdata" uri="{3e2802c4-a4d2-4d8b-9148-e3be6c30e623}">
          <xlrd:rvb i="178"/>
        </ext>
      </extLst>
    </bk>
    <bk>
      <extLst>
        <ext xmlns:xlrd="http://schemas.microsoft.com/office/spreadsheetml/2017/richdata" uri="{3e2802c4-a4d2-4d8b-9148-e3be6c30e623}">
          <xlrd:rvb i="179"/>
        </ext>
      </extLst>
    </bk>
    <bk>
      <extLst>
        <ext xmlns:xlrd="http://schemas.microsoft.com/office/spreadsheetml/2017/richdata" uri="{3e2802c4-a4d2-4d8b-9148-e3be6c30e623}">
          <xlrd:rvb i="180"/>
        </ext>
      </extLst>
    </bk>
    <bk>
      <extLst>
        <ext xmlns:xlrd="http://schemas.microsoft.com/office/spreadsheetml/2017/richdata" uri="{3e2802c4-a4d2-4d8b-9148-e3be6c30e623}">
          <xlrd:rvb i="181"/>
        </ext>
      </extLst>
    </bk>
    <bk>
      <extLst>
        <ext xmlns:xlrd="http://schemas.microsoft.com/office/spreadsheetml/2017/richdata" uri="{3e2802c4-a4d2-4d8b-9148-e3be6c30e623}">
          <xlrd:rvb i="182"/>
        </ext>
      </extLst>
    </bk>
    <bk>
      <extLst>
        <ext xmlns:xlrd="http://schemas.microsoft.com/office/spreadsheetml/2017/richdata" uri="{3e2802c4-a4d2-4d8b-9148-e3be6c30e623}">
          <xlrd:rvb i="183"/>
        </ext>
      </extLst>
    </bk>
    <bk>
      <extLst>
        <ext xmlns:xlrd="http://schemas.microsoft.com/office/spreadsheetml/2017/richdata" uri="{3e2802c4-a4d2-4d8b-9148-e3be6c30e623}">
          <xlrd:rvb i="184"/>
        </ext>
      </extLst>
    </bk>
    <bk>
      <extLst>
        <ext xmlns:xlrd="http://schemas.microsoft.com/office/spreadsheetml/2017/richdata" uri="{3e2802c4-a4d2-4d8b-9148-e3be6c30e623}">
          <xlrd:rvb i="185"/>
        </ext>
      </extLst>
    </bk>
    <bk>
      <extLst>
        <ext xmlns:xlrd="http://schemas.microsoft.com/office/spreadsheetml/2017/richdata" uri="{3e2802c4-a4d2-4d8b-9148-e3be6c30e623}">
          <xlrd:rvb i="186"/>
        </ext>
      </extLst>
    </bk>
    <bk>
      <extLst>
        <ext xmlns:xlrd="http://schemas.microsoft.com/office/spreadsheetml/2017/richdata" uri="{3e2802c4-a4d2-4d8b-9148-e3be6c30e623}">
          <xlrd:rvb i="187"/>
        </ext>
      </extLst>
    </bk>
    <bk>
      <extLst>
        <ext xmlns:xlrd="http://schemas.microsoft.com/office/spreadsheetml/2017/richdata" uri="{3e2802c4-a4d2-4d8b-9148-e3be6c30e623}">
          <xlrd:rvb i="188"/>
        </ext>
      </extLst>
    </bk>
    <bk>
      <extLst>
        <ext xmlns:xlrd="http://schemas.microsoft.com/office/spreadsheetml/2017/richdata" uri="{3e2802c4-a4d2-4d8b-9148-e3be6c30e623}">
          <xlrd:rvb i="189"/>
        </ext>
      </extLst>
    </bk>
    <bk>
      <extLst>
        <ext xmlns:xlrd="http://schemas.microsoft.com/office/spreadsheetml/2017/richdata" uri="{3e2802c4-a4d2-4d8b-9148-e3be6c30e623}">
          <xlrd:rvb i="190"/>
        </ext>
      </extLst>
    </bk>
    <bk>
      <extLst>
        <ext xmlns:xlrd="http://schemas.microsoft.com/office/spreadsheetml/2017/richdata" uri="{3e2802c4-a4d2-4d8b-9148-e3be6c30e623}">
          <xlrd:rvb i="191"/>
        </ext>
      </extLst>
    </bk>
    <bk>
      <extLst>
        <ext xmlns:xlrd="http://schemas.microsoft.com/office/spreadsheetml/2017/richdata" uri="{3e2802c4-a4d2-4d8b-9148-e3be6c30e623}">
          <xlrd:rvb i="192"/>
        </ext>
      </extLst>
    </bk>
    <bk>
      <extLst>
        <ext xmlns:xlrd="http://schemas.microsoft.com/office/spreadsheetml/2017/richdata" uri="{3e2802c4-a4d2-4d8b-9148-e3be6c30e623}">
          <xlrd:rvb i="193"/>
        </ext>
      </extLst>
    </bk>
    <bk>
      <extLst>
        <ext xmlns:xlrd="http://schemas.microsoft.com/office/spreadsheetml/2017/richdata" uri="{3e2802c4-a4d2-4d8b-9148-e3be6c30e623}">
          <xlrd:rvb i="194"/>
        </ext>
      </extLst>
    </bk>
    <bk>
      <extLst>
        <ext xmlns:xlrd="http://schemas.microsoft.com/office/spreadsheetml/2017/richdata" uri="{3e2802c4-a4d2-4d8b-9148-e3be6c30e623}">
          <xlrd:rvb i="195"/>
        </ext>
      </extLst>
    </bk>
    <bk>
      <extLst>
        <ext xmlns:xlrd="http://schemas.microsoft.com/office/spreadsheetml/2017/richdata" uri="{3e2802c4-a4d2-4d8b-9148-e3be6c30e623}">
          <xlrd:rvb i="196"/>
        </ext>
      </extLst>
    </bk>
    <bk>
      <extLst>
        <ext xmlns:xlrd="http://schemas.microsoft.com/office/spreadsheetml/2017/richdata" uri="{3e2802c4-a4d2-4d8b-9148-e3be6c30e623}">
          <xlrd:rvb i="197"/>
        </ext>
      </extLst>
    </bk>
    <bk>
      <extLst>
        <ext xmlns:xlrd="http://schemas.microsoft.com/office/spreadsheetml/2017/richdata" uri="{3e2802c4-a4d2-4d8b-9148-e3be6c30e623}">
          <xlrd:rvb i="198"/>
        </ext>
      </extLst>
    </bk>
    <bk>
      <extLst>
        <ext xmlns:xlrd="http://schemas.microsoft.com/office/spreadsheetml/2017/richdata" uri="{3e2802c4-a4d2-4d8b-9148-e3be6c30e623}">
          <xlrd:rvb i="199"/>
        </ext>
      </extLst>
    </bk>
    <bk>
      <extLst>
        <ext xmlns:xlrd="http://schemas.microsoft.com/office/spreadsheetml/2017/richdata" uri="{3e2802c4-a4d2-4d8b-9148-e3be6c30e623}">
          <xlrd:rvb i="200"/>
        </ext>
      </extLst>
    </bk>
    <bk>
      <extLst>
        <ext xmlns:xlrd="http://schemas.microsoft.com/office/spreadsheetml/2017/richdata" uri="{3e2802c4-a4d2-4d8b-9148-e3be6c30e623}">
          <xlrd:rvb i="201"/>
        </ext>
      </extLst>
    </bk>
    <bk>
      <extLst>
        <ext xmlns:xlrd="http://schemas.microsoft.com/office/spreadsheetml/2017/richdata" uri="{3e2802c4-a4d2-4d8b-9148-e3be6c30e623}">
          <xlrd:rvb i="202"/>
        </ext>
      </extLst>
    </bk>
    <bk>
      <extLst>
        <ext xmlns:xlrd="http://schemas.microsoft.com/office/spreadsheetml/2017/richdata" uri="{3e2802c4-a4d2-4d8b-9148-e3be6c30e623}">
          <xlrd:rvb i="203"/>
        </ext>
      </extLst>
    </bk>
    <bk>
      <extLst>
        <ext xmlns:xlrd="http://schemas.microsoft.com/office/spreadsheetml/2017/richdata" uri="{3e2802c4-a4d2-4d8b-9148-e3be6c30e623}">
          <xlrd:rvb i="204"/>
        </ext>
      </extLst>
    </bk>
    <bk>
      <extLst>
        <ext xmlns:xlrd="http://schemas.microsoft.com/office/spreadsheetml/2017/richdata" uri="{3e2802c4-a4d2-4d8b-9148-e3be6c30e623}">
          <xlrd:rvb i="205"/>
        </ext>
      </extLst>
    </bk>
    <bk>
      <extLst>
        <ext xmlns:xlrd="http://schemas.microsoft.com/office/spreadsheetml/2017/richdata" uri="{3e2802c4-a4d2-4d8b-9148-e3be6c30e623}">
          <xlrd:rvb i="206"/>
        </ext>
      </extLst>
    </bk>
    <bk>
      <extLst>
        <ext xmlns:xlrd="http://schemas.microsoft.com/office/spreadsheetml/2017/richdata" uri="{3e2802c4-a4d2-4d8b-9148-e3be6c30e623}">
          <xlrd:rvb i="207"/>
        </ext>
      </extLst>
    </bk>
    <bk>
      <extLst>
        <ext xmlns:xlrd="http://schemas.microsoft.com/office/spreadsheetml/2017/richdata" uri="{3e2802c4-a4d2-4d8b-9148-e3be6c30e623}">
          <xlrd:rvb i="208"/>
        </ext>
      </extLst>
    </bk>
    <bk>
      <extLst>
        <ext xmlns:xlrd="http://schemas.microsoft.com/office/spreadsheetml/2017/richdata" uri="{3e2802c4-a4d2-4d8b-9148-e3be6c30e623}">
          <xlrd:rvb i="209"/>
        </ext>
      </extLst>
    </bk>
    <bk>
      <extLst>
        <ext xmlns:xlrd="http://schemas.microsoft.com/office/spreadsheetml/2017/richdata" uri="{3e2802c4-a4d2-4d8b-9148-e3be6c30e623}">
          <xlrd:rvb i="210"/>
        </ext>
      </extLst>
    </bk>
    <bk>
      <extLst>
        <ext xmlns:xlrd="http://schemas.microsoft.com/office/spreadsheetml/2017/richdata" uri="{3e2802c4-a4d2-4d8b-9148-e3be6c30e623}">
          <xlrd:rvb i="211"/>
        </ext>
      </extLst>
    </bk>
    <bk>
      <extLst>
        <ext xmlns:xlrd="http://schemas.microsoft.com/office/spreadsheetml/2017/richdata" uri="{3e2802c4-a4d2-4d8b-9148-e3be6c30e623}">
          <xlrd:rvb i="212"/>
        </ext>
      </extLst>
    </bk>
    <bk>
      <extLst>
        <ext xmlns:xlrd="http://schemas.microsoft.com/office/spreadsheetml/2017/richdata" uri="{3e2802c4-a4d2-4d8b-9148-e3be6c30e623}">
          <xlrd:rvb i="213"/>
        </ext>
      </extLst>
    </bk>
    <bk>
      <extLst>
        <ext xmlns:xlrd="http://schemas.microsoft.com/office/spreadsheetml/2017/richdata" uri="{3e2802c4-a4d2-4d8b-9148-e3be6c30e623}">
          <xlrd:rvb i="214"/>
        </ext>
      </extLst>
    </bk>
    <bk>
      <extLst>
        <ext xmlns:xlrd="http://schemas.microsoft.com/office/spreadsheetml/2017/richdata" uri="{3e2802c4-a4d2-4d8b-9148-e3be6c30e623}">
          <xlrd:rvb i="215"/>
        </ext>
      </extLst>
    </bk>
    <bk>
      <extLst>
        <ext xmlns:xlrd="http://schemas.microsoft.com/office/spreadsheetml/2017/richdata" uri="{3e2802c4-a4d2-4d8b-9148-e3be6c30e623}">
          <xlrd:rvb i="216"/>
        </ext>
      </extLst>
    </bk>
    <bk>
      <extLst>
        <ext xmlns:xlrd="http://schemas.microsoft.com/office/spreadsheetml/2017/richdata" uri="{3e2802c4-a4d2-4d8b-9148-e3be6c30e623}">
          <xlrd:rvb i="217"/>
        </ext>
      </extLst>
    </bk>
    <bk>
      <extLst>
        <ext xmlns:xlrd="http://schemas.microsoft.com/office/spreadsheetml/2017/richdata" uri="{3e2802c4-a4d2-4d8b-9148-e3be6c30e623}">
          <xlrd:rvb i="218"/>
        </ext>
      </extLst>
    </bk>
    <bk>
      <extLst>
        <ext xmlns:xlrd="http://schemas.microsoft.com/office/spreadsheetml/2017/richdata" uri="{3e2802c4-a4d2-4d8b-9148-e3be6c30e623}">
          <xlrd:rvb i="219"/>
        </ext>
      </extLst>
    </bk>
    <bk>
      <extLst>
        <ext xmlns:xlrd="http://schemas.microsoft.com/office/spreadsheetml/2017/richdata" uri="{3e2802c4-a4d2-4d8b-9148-e3be6c30e623}">
          <xlrd:rvb i="220"/>
        </ext>
      </extLst>
    </bk>
    <bk>
      <extLst>
        <ext xmlns:xlrd="http://schemas.microsoft.com/office/spreadsheetml/2017/richdata" uri="{3e2802c4-a4d2-4d8b-9148-e3be6c30e623}">
          <xlrd:rvb i="221"/>
        </ext>
      </extLst>
    </bk>
    <bk>
      <extLst>
        <ext xmlns:xlrd="http://schemas.microsoft.com/office/spreadsheetml/2017/richdata" uri="{3e2802c4-a4d2-4d8b-9148-e3be6c30e623}">
          <xlrd:rvb i="222"/>
        </ext>
      </extLst>
    </bk>
    <bk>
      <extLst>
        <ext xmlns:xlrd="http://schemas.microsoft.com/office/spreadsheetml/2017/richdata" uri="{3e2802c4-a4d2-4d8b-9148-e3be6c30e623}">
          <xlrd:rvb i="223"/>
        </ext>
      </extLst>
    </bk>
    <bk>
      <extLst>
        <ext xmlns:xlrd="http://schemas.microsoft.com/office/spreadsheetml/2017/richdata" uri="{3e2802c4-a4d2-4d8b-9148-e3be6c30e623}">
          <xlrd:rvb i="224"/>
        </ext>
      </extLst>
    </bk>
    <bk>
      <extLst>
        <ext xmlns:xlrd="http://schemas.microsoft.com/office/spreadsheetml/2017/richdata" uri="{3e2802c4-a4d2-4d8b-9148-e3be6c30e623}">
          <xlrd:rvb i="225"/>
        </ext>
      </extLst>
    </bk>
  </futureMetadata>
  <valueMetadata count="226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  <bk>
      <rc t="1" v="27"/>
    </bk>
    <bk>
      <rc t="1" v="28"/>
    </bk>
    <bk>
      <rc t="1" v="29"/>
    </bk>
    <bk>
      <rc t="1" v="30"/>
    </bk>
    <bk>
      <rc t="1" v="31"/>
    </bk>
    <bk>
      <rc t="1" v="32"/>
    </bk>
    <bk>
      <rc t="1" v="33"/>
    </bk>
    <bk>
      <rc t="1" v="34"/>
    </bk>
    <bk>
      <rc t="1" v="35"/>
    </bk>
    <bk>
      <rc t="1" v="36"/>
    </bk>
    <bk>
      <rc t="1" v="37"/>
    </bk>
    <bk>
      <rc t="1" v="38"/>
    </bk>
    <bk>
      <rc t="1" v="39"/>
    </bk>
    <bk>
      <rc t="1" v="40"/>
    </bk>
    <bk>
      <rc t="1" v="41"/>
    </bk>
    <bk>
      <rc t="1" v="42"/>
    </bk>
    <bk>
      <rc t="1" v="43"/>
    </bk>
    <bk>
      <rc t="1" v="44"/>
    </bk>
    <bk>
      <rc t="1" v="45"/>
    </bk>
    <bk>
      <rc t="1" v="46"/>
    </bk>
    <bk>
      <rc t="1" v="47"/>
    </bk>
    <bk>
      <rc t="1" v="48"/>
    </bk>
    <bk>
      <rc t="1" v="49"/>
    </bk>
    <bk>
      <rc t="1" v="50"/>
    </bk>
    <bk>
      <rc t="1" v="51"/>
    </bk>
    <bk>
      <rc t="1" v="52"/>
    </bk>
    <bk>
      <rc t="1" v="53"/>
    </bk>
    <bk>
      <rc t="1" v="54"/>
    </bk>
    <bk>
      <rc t="1" v="55"/>
    </bk>
    <bk>
      <rc t="1" v="56"/>
    </bk>
    <bk>
      <rc t="1" v="57"/>
    </bk>
    <bk>
      <rc t="1" v="58"/>
    </bk>
    <bk>
      <rc t="1" v="59"/>
    </bk>
    <bk>
      <rc t="1" v="60"/>
    </bk>
    <bk>
      <rc t="1" v="61"/>
    </bk>
    <bk>
      <rc t="1" v="62"/>
    </bk>
    <bk>
      <rc t="1" v="63"/>
    </bk>
    <bk>
      <rc t="1" v="64"/>
    </bk>
    <bk>
      <rc t="1" v="65"/>
    </bk>
    <bk>
      <rc t="1" v="66"/>
    </bk>
    <bk>
      <rc t="1" v="67"/>
    </bk>
    <bk>
      <rc t="1" v="68"/>
    </bk>
    <bk>
      <rc t="1" v="69"/>
    </bk>
    <bk>
      <rc t="1" v="70"/>
    </bk>
    <bk>
      <rc t="1" v="71"/>
    </bk>
    <bk>
      <rc t="1" v="72"/>
    </bk>
    <bk>
      <rc t="1" v="73"/>
    </bk>
    <bk>
      <rc t="1" v="74"/>
    </bk>
    <bk>
      <rc t="1" v="75"/>
    </bk>
    <bk>
      <rc t="1" v="76"/>
    </bk>
    <bk>
      <rc t="1" v="77"/>
    </bk>
    <bk>
      <rc t="1" v="78"/>
    </bk>
    <bk>
      <rc t="1" v="79"/>
    </bk>
    <bk>
      <rc t="1" v="80"/>
    </bk>
    <bk>
      <rc t="1" v="81"/>
    </bk>
    <bk>
      <rc t="1" v="82"/>
    </bk>
    <bk>
      <rc t="1" v="83"/>
    </bk>
    <bk>
      <rc t="1" v="84"/>
    </bk>
    <bk>
      <rc t="1" v="85"/>
    </bk>
    <bk>
      <rc t="1" v="86"/>
    </bk>
    <bk>
      <rc t="1" v="87"/>
    </bk>
    <bk>
      <rc t="1" v="88"/>
    </bk>
    <bk>
      <rc t="1" v="89"/>
    </bk>
    <bk>
      <rc t="1" v="90"/>
    </bk>
    <bk>
      <rc t="1" v="91"/>
    </bk>
    <bk>
      <rc t="1" v="92"/>
    </bk>
    <bk>
      <rc t="1" v="93"/>
    </bk>
    <bk>
      <rc t="1" v="94"/>
    </bk>
    <bk>
      <rc t="1" v="95"/>
    </bk>
    <bk>
      <rc t="1" v="96"/>
    </bk>
    <bk>
      <rc t="1" v="97"/>
    </bk>
    <bk>
      <rc t="1" v="98"/>
    </bk>
    <bk>
      <rc t="1" v="99"/>
    </bk>
    <bk>
      <rc t="1" v="100"/>
    </bk>
    <bk>
      <rc t="1" v="101"/>
    </bk>
    <bk>
      <rc t="1" v="102"/>
    </bk>
    <bk>
      <rc t="1" v="103"/>
    </bk>
    <bk>
      <rc t="1" v="104"/>
    </bk>
    <bk>
      <rc t="1" v="105"/>
    </bk>
    <bk>
      <rc t="1" v="106"/>
    </bk>
    <bk>
      <rc t="1" v="107"/>
    </bk>
    <bk>
      <rc t="1" v="108"/>
    </bk>
    <bk>
      <rc t="1" v="109"/>
    </bk>
    <bk>
      <rc t="1" v="110"/>
    </bk>
    <bk>
      <rc t="1" v="111"/>
    </bk>
    <bk>
      <rc t="1" v="112"/>
    </bk>
    <bk>
      <rc t="1" v="113"/>
    </bk>
    <bk>
      <rc t="1" v="114"/>
    </bk>
    <bk>
      <rc t="1" v="115"/>
    </bk>
    <bk>
      <rc t="1" v="116"/>
    </bk>
    <bk>
      <rc t="1" v="117"/>
    </bk>
    <bk>
      <rc t="1" v="118"/>
    </bk>
    <bk>
      <rc t="1" v="119"/>
    </bk>
    <bk>
      <rc t="1" v="120"/>
    </bk>
    <bk>
      <rc t="1" v="121"/>
    </bk>
    <bk>
      <rc t="1" v="122"/>
    </bk>
    <bk>
      <rc t="1" v="123"/>
    </bk>
    <bk>
      <rc t="1" v="124"/>
    </bk>
    <bk>
      <rc t="1" v="125"/>
    </bk>
    <bk>
      <rc t="1" v="126"/>
    </bk>
    <bk>
      <rc t="1" v="127"/>
    </bk>
    <bk>
      <rc t="1" v="128"/>
    </bk>
    <bk>
      <rc t="1" v="129"/>
    </bk>
    <bk>
      <rc t="1" v="130"/>
    </bk>
    <bk>
      <rc t="1" v="131"/>
    </bk>
    <bk>
      <rc t="1" v="132"/>
    </bk>
    <bk>
      <rc t="1" v="133"/>
    </bk>
    <bk>
      <rc t="1" v="134"/>
    </bk>
    <bk>
      <rc t="1" v="135"/>
    </bk>
    <bk>
      <rc t="1" v="136"/>
    </bk>
    <bk>
      <rc t="1" v="137"/>
    </bk>
    <bk>
      <rc t="1" v="138"/>
    </bk>
    <bk>
      <rc t="1" v="139"/>
    </bk>
    <bk>
      <rc t="1" v="140"/>
    </bk>
    <bk>
      <rc t="1" v="141"/>
    </bk>
    <bk>
      <rc t="1" v="142"/>
    </bk>
    <bk>
      <rc t="1" v="143"/>
    </bk>
    <bk>
      <rc t="1" v="144"/>
    </bk>
    <bk>
      <rc t="1" v="145"/>
    </bk>
    <bk>
      <rc t="1" v="146"/>
    </bk>
    <bk>
      <rc t="1" v="147"/>
    </bk>
    <bk>
      <rc t="1" v="148"/>
    </bk>
    <bk>
      <rc t="1" v="149"/>
    </bk>
    <bk>
      <rc t="1" v="150"/>
    </bk>
    <bk>
      <rc t="1" v="151"/>
    </bk>
    <bk>
      <rc t="1" v="152"/>
    </bk>
    <bk>
      <rc t="1" v="153"/>
    </bk>
    <bk>
      <rc t="1" v="154"/>
    </bk>
    <bk>
      <rc t="1" v="155"/>
    </bk>
    <bk>
      <rc t="1" v="156"/>
    </bk>
    <bk>
      <rc t="1" v="157"/>
    </bk>
    <bk>
      <rc t="1" v="158"/>
    </bk>
    <bk>
      <rc t="1" v="159"/>
    </bk>
    <bk>
      <rc t="1" v="160"/>
    </bk>
    <bk>
      <rc t="1" v="161"/>
    </bk>
    <bk>
      <rc t="1" v="162"/>
    </bk>
    <bk>
      <rc t="1" v="163"/>
    </bk>
    <bk>
      <rc t="1" v="164"/>
    </bk>
    <bk>
      <rc t="1" v="165"/>
    </bk>
    <bk>
      <rc t="1" v="166"/>
    </bk>
    <bk>
      <rc t="1" v="167"/>
    </bk>
    <bk>
      <rc t="1" v="168"/>
    </bk>
    <bk>
      <rc t="1" v="169"/>
    </bk>
    <bk>
      <rc t="1" v="170"/>
    </bk>
    <bk>
      <rc t="1" v="171"/>
    </bk>
    <bk>
      <rc t="1" v="172"/>
    </bk>
    <bk>
      <rc t="1" v="173"/>
    </bk>
    <bk>
      <rc t="1" v="174"/>
    </bk>
    <bk>
      <rc t="1" v="175"/>
    </bk>
    <bk>
      <rc t="1" v="176"/>
    </bk>
    <bk>
      <rc t="1" v="177"/>
    </bk>
    <bk>
      <rc t="1" v="178"/>
    </bk>
    <bk>
      <rc t="1" v="179"/>
    </bk>
    <bk>
      <rc t="1" v="180"/>
    </bk>
    <bk>
      <rc t="1" v="181"/>
    </bk>
    <bk>
      <rc t="1" v="182"/>
    </bk>
    <bk>
      <rc t="1" v="183"/>
    </bk>
    <bk>
      <rc t="1" v="184"/>
    </bk>
    <bk>
      <rc t="1" v="185"/>
    </bk>
    <bk>
      <rc t="1" v="186"/>
    </bk>
    <bk>
      <rc t="1" v="187"/>
    </bk>
    <bk>
      <rc t="1" v="188"/>
    </bk>
    <bk>
      <rc t="1" v="189"/>
    </bk>
    <bk>
      <rc t="1" v="190"/>
    </bk>
    <bk>
      <rc t="1" v="191"/>
    </bk>
    <bk>
      <rc t="1" v="192"/>
    </bk>
    <bk>
      <rc t="1" v="193"/>
    </bk>
    <bk>
      <rc t="1" v="194"/>
    </bk>
    <bk>
      <rc t="1" v="195"/>
    </bk>
    <bk>
      <rc t="1" v="196"/>
    </bk>
    <bk>
      <rc t="1" v="197"/>
    </bk>
    <bk>
      <rc t="1" v="198"/>
    </bk>
    <bk>
      <rc t="1" v="199"/>
    </bk>
    <bk>
      <rc t="1" v="200"/>
    </bk>
    <bk>
      <rc t="1" v="201"/>
    </bk>
    <bk>
      <rc t="1" v="202"/>
    </bk>
    <bk>
      <rc t="1" v="203"/>
    </bk>
    <bk>
      <rc t="1" v="204"/>
    </bk>
    <bk>
      <rc t="1" v="205"/>
    </bk>
    <bk>
      <rc t="1" v="206"/>
    </bk>
    <bk>
      <rc t="1" v="207"/>
    </bk>
    <bk>
      <rc t="1" v="208"/>
    </bk>
    <bk>
      <rc t="1" v="209"/>
    </bk>
    <bk>
      <rc t="1" v="210"/>
    </bk>
    <bk>
      <rc t="1" v="211"/>
    </bk>
    <bk>
      <rc t="1" v="212"/>
    </bk>
    <bk>
      <rc t="1" v="213"/>
    </bk>
    <bk>
      <rc t="1" v="214"/>
    </bk>
    <bk>
      <rc t="1" v="215"/>
    </bk>
    <bk>
      <rc t="1" v="216"/>
    </bk>
    <bk>
      <rc t="1" v="217"/>
    </bk>
    <bk>
      <rc t="1" v="218"/>
    </bk>
    <bk>
      <rc t="1" v="219"/>
    </bk>
    <bk>
      <rc t="1" v="220"/>
    </bk>
    <bk>
      <rc t="1" v="221"/>
    </bk>
    <bk>
      <rc t="1" v="222"/>
    </bk>
    <bk>
      <rc t="1" v="223"/>
    </bk>
    <bk>
      <rc t="1" v="224"/>
    </bk>
    <bk>
      <rc t="1" v="225"/>
    </bk>
  </valueMetadata>
</metadata>
</file>

<file path=xl/sharedStrings.xml><?xml version="1.0" encoding="utf-8"?>
<sst xmlns="http://schemas.openxmlformats.org/spreadsheetml/2006/main" count="8774" uniqueCount="747">
  <si>
    <t>Image</t>
  </si>
  <si>
    <t>Season Dimension</t>
  </si>
  <si>
    <t>Picture</t>
  </si>
  <si>
    <t>Assortment Info</t>
  </si>
  <si>
    <t>Product Line Description</t>
  </si>
  <si>
    <t>Collection Status</t>
  </si>
  <si>
    <t>Segment</t>
  </si>
  <si>
    <t>Item Sub Group</t>
  </si>
  <si>
    <t>Item Product Group</t>
  </si>
  <si>
    <t>Item Code</t>
  </si>
  <si>
    <t>Item Description</t>
  </si>
  <si>
    <t>Color</t>
  </si>
  <si>
    <t>Color Description</t>
  </si>
  <si>
    <t>Customs Commodity</t>
  </si>
  <si>
    <t>RRP</t>
  </si>
  <si>
    <t>Picture2</t>
  </si>
  <si>
    <t>Total QTY</t>
  </si>
  <si>
    <t>1.00</t>
  </si>
  <si>
    <t>1.50</t>
  </si>
  <si>
    <t>2.50</t>
  </si>
  <si>
    <t>3.00</t>
  </si>
  <si>
    <t>4.00</t>
  </si>
  <si>
    <t>4.50</t>
  </si>
  <si>
    <t>5.50</t>
  </si>
  <si>
    <t>6.00</t>
  </si>
  <si>
    <t>6.50</t>
  </si>
  <si>
    <t>7.00</t>
  </si>
  <si>
    <t>7.50</t>
  </si>
  <si>
    <t>8.00</t>
  </si>
  <si>
    <t>8.50</t>
  </si>
  <si>
    <t>9.00</t>
  </si>
  <si>
    <t>9.50</t>
  </si>
  <si>
    <t>10.00</t>
  </si>
  <si>
    <t>10.50</t>
  </si>
  <si>
    <t>11.00</t>
  </si>
  <si>
    <t>12.00</t>
  </si>
  <si>
    <t>12.50</t>
  </si>
  <si>
    <t>13.00</t>
  </si>
  <si>
    <t>28.00</t>
  </si>
  <si>
    <t>29.00</t>
  </si>
  <si>
    <t>30.00</t>
  </si>
  <si>
    <t>31.00</t>
  </si>
  <si>
    <t>32.00</t>
  </si>
  <si>
    <t>33.00</t>
  </si>
  <si>
    <t>34.00</t>
  </si>
  <si>
    <t>35.00</t>
  </si>
  <si>
    <t>36.00</t>
  </si>
  <si>
    <t>37.00</t>
  </si>
  <si>
    <t>38.00</t>
  </si>
  <si>
    <t>39.00</t>
  </si>
  <si>
    <t>40.00</t>
  </si>
  <si>
    <t>41.00</t>
  </si>
  <si>
    <t>42.00</t>
  </si>
  <si>
    <t>43.00</t>
  </si>
  <si>
    <t>44.00</t>
  </si>
  <si>
    <t>45.00</t>
  </si>
  <si>
    <t>46.00</t>
  </si>
  <si>
    <t>47.00</t>
  </si>
  <si>
    <t>4D</t>
  </si>
  <si>
    <t>4H</t>
  </si>
  <si>
    <t>D1</t>
  </si>
  <si>
    <t>D11</t>
  </si>
  <si>
    <t>D1US</t>
  </si>
  <si>
    <t>D2</t>
  </si>
  <si>
    <t>D3</t>
  </si>
  <si>
    <t>D8</t>
  </si>
  <si>
    <t>D9US</t>
  </si>
  <si>
    <t>H1</t>
  </si>
  <si>
    <t>H2</t>
  </si>
  <si>
    <t>H2US</t>
  </si>
  <si>
    <t>H4</t>
  </si>
  <si>
    <t>H8</t>
  </si>
  <si>
    <t>H8US</t>
  </si>
  <si>
    <t>J10</t>
  </si>
  <si>
    <t>J10US</t>
  </si>
  <si>
    <t>J2</t>
  </si>
  <si>
    <t>J2US</t>
  </si>
  <si>
    <t>J4</t>
  </si>
  <si>
    <t>K1</t>
  </si>
  <si>
    <t>K1US</t>
  </si>
  <si>
    <t>N3</t>
  </si>
  <si>
    <t>R1</t>
  </si>
  <si>
    <t>261</t>
  </si>
  <si>
    <t>Foundation</t>
  </si>
  <si>
    <t>Good</t>
  </si>
  <si>
    <t>Kids Girls</t>
  </si>
  <si>
    <t>Lifestyle Sneaker low</t>
  </si>
  <si>
    <t>Footwear</t>
  </si>
  <si>
    <t>FFK0083</t>
  </si>
  <si>
    <t>COLLENE CB kids</t>
  </si>
  <si>
    <t>13500</t>
  </si>
  <si>
    <t>White-Carinaria</t>
  </si>
  <si>
    <t>6402999100</t>
  </si>
  <si>
    <t>FFK0083_13500_P_01</t>
  </si>
  <si>
    <t>Yes</t>
  </si>
  <si>
    <t>43344</t>
  </si>
  <si>
    <t>Carinaria-Pale Iris</t>
  </si>
  <si>
    <t>FFK0083_43344_P_01</t>
  </si>
  <si>
    <t>FFK0278</t>
  </si>
  <si>
    <t>COLLENE GELATO kids</t>
  </si>
  <si>
    <t>40143</t>
  </si>
  <si>
    <t>Carinaria</t>
  </si>
  <si>
    <t>FFK0278_40143_P_01</t>
  </si>
  <si>
    <t>FFK0268</t>
  </si>
  <si>
    <t>SKYE V kids</t>
  </si>
  <si>
    <t>13036</t>
  </si>
  <si>
    <t>White-Black</t>
  </si>
  <si>
    <t>FFK0268_13036_P_01</t>
  </si>
  <si>
    <t>FFK0268_13500_P_01</t>
  </si>
  <si>
    <t>13502</t>
  </si>
  <si>
    <t>White-Purple Iridescent</t>
  </si>
  <si>
    <t>FFK0268_13502_P_01</t>
  </si>
  <si>
    <t>1010781</t>
  </si>
  <si>
    <t>STRADA kids</t>
  </si>
  <si>
    <t>1FG</t>
  </si>
  <si>
    <t>White</t>
  </si>
  <si>
    <t>1010781_1FG_P_01</t>
  </si>
  <si>
    <t>25Y</t>
  </si>
  <si>
    <t>Black</t>
  </si>
  <si>
    <t>1010781_25Y_P_01</t>
  </si>
  <si>
    <t>FFK0247</t>
  </si>
  <si>
    <t>STRADA LOGO kids</t>
  </si>
  <si>
    <t>13464</t>
  </si>
  <si>
    <t>White-Mauve Chalk-Marshmallow</t>
  </si>
  <si>
    <t>FFK0247_13464_P_01</t>
  </si>
  <si>
    <t>13465</t>
  </si>
  <si>
    <t>White-Blue Glow-Marshmallow</t>
  </si>
  <si>
    <t>FFK0247_13465_P_01</t>
  </si>
  <si>
    <t>Kids Unisex</t>
  </si>
  <si>
    <t>Training low</t>
  </si>
  <si>
    <t>FFK0076</t>
  </si>
  <si>
    <t>CRUSHER V kids</t>
  </si>
  <si>
    <t>83036</t>
  </si>
  <si>
    <t>Black-White</t>
  </si>
  <si>
    <t>6404199000</t>
  </si>
  <si>
    <t>FFK0076_83036_P_01</t>
  </si>
  <si>
    <t>Basketball low</t>
  </si>
  <si>
    <t>FFK0230</t>
  </si>
  <si>
    <t>FILA REGA NF velcro kids</t>
  </si>
  <si>
    <t>10004</t>
  </si>
  <si>
    <t>FFK0230_10004_P_01</t>
  </si>
  <si>
    <t>FFK0230_13036_P_01</t>
  </si>
  <si>
    <t>43283</t>
  </si>
  <si>
    <t>Charisma-Blue Glow</t>
  </si>
  <si>
    <t>FFK0230_43283_P_01</t>
  </si>
  <si>
    <t>83035</t>
  </si>
  <si>
    <t>Black-Fila Red</t>
  </si>
  <si>
    <t>FFK0230_83035_P_01</t>
  </si>
  <si>
    <t>Men</t>
  </si>
  <si>
    <t>Tennis low</t>
  </si>
  <si>
    <t>FFM0365</t>
  </si>
  <si>
    <t>COURTBAY</t>
  </si>
  <si>
    <t>6402999600</t>
  </si>
  <si>
    <t>FFM0365_13036_P_01</t>
  </si>
  <si>
    <t>13462</t>
  </si>
  <si>
    <t>White-Fila Navy-Marshmallow</t>
  </si>
  <si>
    <t>FFM0365_13462_P_01</t>
  </si>
  <si>
    <t>73009</t>
  </si>
  <si>
    <t>Marshmallow-Black</t>
  </si>
  <si>
    <t>FFM0365_73009_P_01</t>
  </si>
  <si>
    <t>FFM0365_83036_P_01</t>
  </si>
  <si>
    <t>FFM0408</t>
  </si>
  <si>
    <t>FILA RECADE</t>
  </si>
  <si>
    <t>FFM0408_13036_P_01</t>
  </si>
  <si>
    <t>13497</t>
  </si>
  <si>
    <t>Marshmallow-Olive Night</t>
  </si>
  <si>
    <t>FFM0408_13497_P_01</t>
  </si>
  <si>
    <t>FFM0370</t>
  </si>
  <si>
    <t>FILA REGA NF</t>
  </si>
  <si>
    <t>FFM0370_13036_P_01</t>
  </si>
  <si>
    <t>53048</t>
  </si>
  <si>
    <t>Fila Navy-Gray Violet</t>
  </si>
  <si>
    <t>FFM0370_53048_P_01</t>
  </si>
  <si>
    <t>83052</t>
  </si>
  <si>
    <t>Black-Black</t>
  </si>
  <si>
    <t>FFM0370_83052_P_01</t>
  </si>
  <si>
    <t>FFM0414</t>
  </si>
  <si>
    <t>FILA SLANTSHOT LS</t>
  </si>
  <si>
    <t>73125</t>
  </si>
  <si>
    <t>Marshmallow-GUM</t>
  </si>
  <si>
    <t>6403999690</t>
  </si>
  <si>
    <t>FFM0414_73125_P_01</t>
  </si>
  <si>
    <t>Teens Girls</t>
  </si>
  <si>
    <t>Running low</t>
  </si>
  <si>
    <t>FFT0054</t>
  </si>
  <si>
    <t>COLLENE CB teens</t>
  </si>
  <si>
    <t>13096</t>
  </si>
  <si>
    <t>White-Gray Violet</t>
  </si>
  <si>
    <t>FFT0054_13096_P_01</t>
  </si>
  <si>
    <t>83554</t>
  </si>
  <si>
    <t>Nimbus Cloud-Castlerock</t>
  </si>
  <si>
    <t>FFT0054_83554_P_01</t>
  </si>
  <si>
    <t>FFT0136</t>
  </si>
  <si>
    <t>COLLENE LOGO teens</t>
  </si>
  <si>
    <t>43345</t>
  </si>
  <si>
    <t>Pale Mauve-White</t>
  </si>
  <si>
    <t>FFT0136_43345_P_01</t>
  </si>
  <si>
    <t>73211</t>
  </si>
  <si>
    <t>Turtledove-White</t>
  </si>
  <si>
    <t>FFT0136_73211_P_01</t>
  </si>
  <si>
    <t>FFT0148</t>
  </si>
  <si>
    <t>SKYE teens</t>
  </si>
  <si>
    <t>FFT0148_13036_P_01</t>
  </si>
  <si>
    <t>FFT0148_13500_P_01</t>
  </si>
  <si>
    <t>FFT0148_13502_P_01</t>
  </si>
  <si>
    <t>Teens Unisex</t>
  </si>
  <si>
    <t>FFT0076</t>
  </si>
  <si>
    <t>COLLENE teens</t>
  </si>
  <si>
    <t>FFT0076_10004_P_01</t>
  </si>
  <si>
    <t>FFT0047</t>
  </si>
  <si>
    <t>CRUSHER teens</t>
  </si>
  <si>
    <t>FFT0047_83036_P_01</t>
  </si>
  <si>
    <t>FFT0125</t>
  </si>
  <si>
    <t>FILA REGA NF teens</t>
  </si>
  <si>
    <t>FFT0125_10004_P_01</t>
  </si>
  <si>
    <t>FFT0125_13036_P_01</t>
  </si>
  <si>
    <t>FFT0125_83035_P_01</t>
  </si>
  <si>
    <t>Women</t>
  </si>
  <si>
    <t>FFW0539</t>
  </si>
  <si>
    <t>COLLENE 2.0 wmn</t>
  </si>
  <si>
    <t>80061</t>
  </si>
  <si>
    <t>Silver</t>
  </si>
  <si>
    <t>FFW0539_80061_P_01</t>
  </si>
  <si>
    <t>FFW0046</t>
  </si>
  <si>
    <t>COLLENE CB wmn</t>
  </si>
  <si>
    <t>13474</t>
  </si>
  <si>
    <t>White-Soothing Sea</t>
  </si>
  <si>
    <t>6402999800</t>
  </si>
  <si>
    <t>FFW0046_13474_P_01</t>
  </si>
  <si>
    <t>13499</t>
  </si>
  <si>
    <t>Marshmallow-Carinaria</t>
  </si>
  <si>
    <t>FFW0046_13499_P_01</t>
  </si>
  <si>
    <t>83548</t>
  </si>
  <si>
    <t>Nimbus Cloud-Black</t>
  </si>
  <si>
    <t>FFW0046_83548_P_01</t>
  </si>
  <si>
    <t>FFW0412</t>
  </si>
  <si>
    <t>FILA ACTIX wmn</t>
  </si>
  <si>
    <t>83162</t>
  </si>
  <si>
    <t>Black-Silver</t>
  </si>
  <si>
    <t>FFW0412_83162_P_01</t>
  </si>
  <si>
    <t>FFW0484</t>
  </si>
  <si>
    <t>FILA REGA NF wmn</t>
  </si>
  <si>
    <t>43339</t>
  </si>
  <si>
    <t>Carinaria-Fila Navy</t>
  </si>
  <si>
    <t>FFW0484_43339_P_01</t>
  </si>
  <si>
    <t>FFW0484_83036_P_01</t>
  </si>
  <si>
    <t>FFW0484_83052_P_01</t>
  </si>
  <si>
    <t>FFW0523</t>
  </si>
  <si>
    <t>FILA SLANTSHOT LS wmn</t>
  </si>
  <si>
    <t>6403999890</t>
  </si>
  <si>
    <t>FFW0523_73125_P_01</t>
  </si>
  <si>
    <t>FFW0524</t>
  </si>
  <si>
    <t>FILA SLANTSHOT S wmn</t>
  </si>
  <si>
    <t>43269</t>
  </si>
  <si>
    <t>Powder Pink-GUM</t>
  </si>
  <si>
    <t>FFW0524_43269_P_01</t>
  </si>
  <si>
    <t>1010560</t>
  </si>
  <si>
    <t>STRADA wmn</t>
  </si>
  <si>
    <t>1010560_1FG_P_01</t>
  </si>
  <si>
    <t>1010560_25Y_P_01</t>
  </si>
  <si>
    <t>40063</t>
  </si>
  <si>
    <t>Pale Rosette</t>
  </si>
  <si>
    <t>1010560_40063_P_01</t>
  </si>
  <si>
    <t>Street</t>
  </si>
  <si>
    <t>FFK0248</t>
  </si>
  <si>
    <t>COLLENE LOGO kids</t>
  </si>
  <si>
    <t>13491</t>
  </si>
  <si>
    <t>White-Pale Iris</t>
  </si>
  <si>
    <t>FFK0248_13491_P_01</t>
  </si>
  <si>
    <t>FFK0248_13500_P_01</t>
  </si>
  <si>
    <t>FFK0277</t>
  </si>
  <si>
    <t>DISRUPTOR GELATO kids</t>
  </si>
  <si>
    <t>FFK0277_10004_P_01</t>
  </si>
  <si>
    <t>FFK0139</t>
  </si>
  <si>
    <t>COLLENE kids</t>
  </si>
  <si>
    <t>FFK0139_10004_P_01</t>
  </si>
  <si>
    <t>FFK0042</t>
  </si>
  <si>
    <t>CR-CW02 RAY TRACER kids</t>
  </si>
  <si>
    <t>53366</t>
  </si>
  <si>
    <t>Fila Navy-Posy Green</t>
  </si>
  <si>
    <t>FFK0042_53366_P_01</t>
  </si>
  <si>
    <t>53367</t>
  </si>
  <si>
    <t>Soothing Sea-Carinaria</t>
  </si>
  <si>
    <t>FFK0042_53367_P_01</t>
  </si>
  <si>
    <t>83553</t>
  </si>
  <si>
    <t>Sleet-Evening Primrose</t>
  </si>
  <si>
    <t>FFK0042_83553_P_01</t>
  </si>
  <si>
    <t>FFK0261</t>
  </si>
  <si>
    <t>FILA MADRUN velcro kids</t>
  </si>
  <si>
    <t>13037</t>
  </si>
  <si>
    <t>White-Fila Navy</t>
  </si>
  <si>
    <t>FFK0261_13037_P_01</t>
  </si>
  <si>
    <t>43346</t>
  </si>
  <si>
    <t>Carinaria-Iridescent</t>
  </si>
  <si>
    <t>FFK0261_43346_P_01</t>
  </si>
  <si>
    <t>FFK0261_53366_P_01</t>
  </si>
  <si>
    <t>60017</t>
  </si>
  <si>
    <t>Olive Night</t>
  </si>
  <si>
    <t>FFK0261_60017_P_01</t>
  </si>
  <si>
    <t>83523</t>
  </si>
  <si>
    <t>Black-Posy Green</t>
  </si>
  <si>
    <t>FFK0261_83523_P_01</t>
  </si>
  <si>
    <t>FFK0262</t>
  </si>
  <si>
    <t>KREATIX V kids</t>
  </si>
  <si>
    <t>13041</t>
  </si>
  <si>
    <t>White-Fila Red</t>
  </si>
  <si>
    <t>FFK0262_13041_P_01</t>
  </si>
  <si>
    <t>FFK0262_13096_P_01</t>
  </si>
  <si>
    <t>13268</t>
  </si>
  <si>
    <t>Marshmallow-Mauve Chalk</t>
  </si>
  <si>
    <t>FFK0262_13268_P_01</t>
  </si>
  <si>
    <t>FFM0314</t>
  </si>
  <si>
    <t>FILA ACTIX</t>
  </si>
  <si>
    <t>FFM0314_13036_P_01</t>
  </si>
  <si>
    <t>FFM0314_83162_P_01</t>
  </si>
  <si>
    <t>Slide</t>
  </si>
  <si>
    <t>FFM0421</t>
  </si>
  <si>
    <t>FILA MATERO slipper</t>
  </si>
  <si>
    <t>6402995000</t>
  </si>
  <si>
    <t>FFM0421_60017_P_01</t>
  </si>
  <si>
    <t>80010</t>
  </si>
  <si>
    <t>FFM0421_80010_P_01</t>
  </si>
  <si>
    <t>FFM0407</t>
  </si>
  <si>
    <t>FILA RECADE S</t>
  </si>
  <si>
    <t>73137</t>
  </si>
  <si>
    <t>Nimbus Cloud-White</t>
  </si>
  <si>
    <t>FFM0407_73137_P_01</t>
  </si>
  <si>
    <t>FFM0462</t>
  </si>
  <si>
    <t>KREATIX</t>
  </si>
  <si>
    <t>FFM0462_13041_P_01</t>
  </si>
  <si>
    <t>13325</t>
  </si>
  <si>
    <t>White-Evening Primrose</t>
  </si>
  <si>
    <t>FFM0462_13325_P_01</t>
  </si>
  <si>
    <t>FFM0411</t>
  </si>
  <si>
    <t>MORRO BAY SPIRO</t>
  </si>
  <si>
    <t>50007</t>
  </si>
  <si>
    <t>Fila Navy</t>
  </si>
  <si>
    <t>FFM0411_50007_P_01</t>
  </si>
  <si>
    <t>50051</t>
  </si>
  <si>
    <t>Palace Blue</t>
  </si>
  <si>
    <t>FFM0411_50051_P_01</t>
  </si>
  <si>
    <t>60003</t>
  </si>
  <si>
    <t>Verdant Green</t>
  </si>
  <si>
    <t>FFM0411_60003_P_01</t>
  </si>
  <si>
    <t>Better</t>
  </si>
  <si>
    <t>Outdoor Sneaker low</t>
  </si>
  <si>
    <t>FFM0058</t>
  </si>
  <si>
    <t>RAY TRACER TR2</t>
  </si>
  <si>
    <t>13498</t>
  </si>
  <si>
    <t>Antique White-Turtledove</t>
  </si>
  <si>
    <t>FFM0058_13498_P_01</t>
  </si>
  <si>
    <t>73210</t>
  </si>
  <si>
    <t>Taupe Gray-Coffee Bean</t>
  </si>
  <si>
    <t>FFM0058_73210_P_01</t>
  </si>
  <si>
    <t>83546</t>
  </si>
  <si>
    <t>Nimbus Cloud-Posy Green</t>
  </si>
  <si>
    <t>FFM0058_83546_P_01</t>
  </si>
  <si>
    <t>FFM0354</t>
  </si>
  <si>
    <t>FFM0354_83052_P_01</t>
  </si>
  <si>
    <t>FFT0133</t>
  </si>
  <si>
    <t>DISRUPTOR F teens</t>
  </si>
  <si>
    <t>70001</t>
  </si>
  <si>
    <t>Turtledove</t>
  </si>
  <si>
    <t>FFT0133_70001_P_01</t>
  </si>
  <si>
    <t>FFT0025</t>
  </si>
  <si>
    <t>CR-CW02 RAY TRACER teens</t>
  </si>
  <si>
    <t>13199</t>
  </si>
  <si>
    <t>White-Fair Orchid</t>
  </si>
  <si>
    <t>FFT0025_13199_P_01</t>
  </si>
  <si>
    <t>FFT0025_53366_P_01</t>
  </si>
  <si>
    <t>FFT0025_53367_P_01</t>
  </si>
  <si>
    <t>FFT0143</t>
  </si>
  <si>
    <t>FILA MADRUN teens</t>
  </si>
  <si>
    <t>FFT0143_13037_P_01</t>
  </si>
  <si>
    <t>FFT0143_43346_P_01</t>
  </si>
  <si>
    <t>FFT0143_83523_P_01</t>
  </si>
  <si>
    <t>FFT0144</t>
  </si>
  <si>
    <t>KREATIX teens</t>
  </si>
  <si>
    <t>FFT0144_13041_P_01</t>
  </si>
  <si>
    <t>FFT0144_13096_P_01</t>
  </si>
  <si>
    <t>FFW0194</t>
  </si>
  <si>
    <t>COLLENE A wmn</t>
  </si>
  <si>
    <t>FFW0194_13036_P_01</t>
  </si>
  <si>
    <t>FFW0194_40143_P_01</t>
  </si>
  <si>
    <t>FFW0632</t>
  </si>
  <si>
    <t>COLLENE CQ wmn</t>
  </si>
  <si>
    <t>83044</t>
  </si>
  <si>
    <t>Gray Violet-Silver</t>
  </si>
  <si>
    <t>FFW0632_83044_P_01</t>
  </si>
  <si>
    <t>FFW0477</t>
  </si>
  <si>
    <t>COURTBAY wmn</t>
  </si>
  <si>
    <t>13204</t>
  </si>
  <si>
    <t>White-Nimbus Cloud</t>
  </si>
  <si>
    <t>FFW0477_13204_P_01</t>
  </si>
  <si>
    <t>FFW0631</t>
  </si>
  <si>
    <t>DISRUPTOR CQ wmn</t>
  </si>
  <si>
    <t>FFW0631_83044_P_01</t>
  </si>
  <si>
    <t>FFW0467</t>
  </si>
  <si>
    <t>DISRUPTOR F wmn</t>
  </si>
  <si>
    <t>FFW0467_70001_P_01</t>
  </si>
  <si>
    <t>FFW0546</t>
  </si>
  <si>
    <t>FILA MATERO slipper wmn</t>
  </si>
  <si>
    <t>40123</t>
  </si>
  <si>
    <t>Powder Pink</t>
  </si>
  <si>
    <t>FFW0546_40123_P_01</t>
  </si>
  <si>
    <t>FFW0546_70001_P_01</t>
  </si>
  <si>
    <t>FFW0546_80010_P_01</t>
  </si>
  <si>
    <t>FFW0540</t>
  </si>
  <si>
    <t>FILA RECADE S wmn</t>
  </si>
  <si>
    <t>FFW0540_73137_P_01</t>
  </si>
  <si>
    <t>FFW0468</t>
  </si>
  <si>
    <t>FILA RECADE wmn</t>
  </si>
  <si>
    <t>73164</t>
  </si>
  <si>
    <t>Turtledove-Mauve Chalk</t>
  </si>
  <si>
    <t>FFW0468_73164_P_01</t>
  </si>
  <si>
    <t>FFW0585</t>
  </si>
  <si>
    <t>FILA SKYE ZP A wmn</t>
  </si>
  <si>
    <t>FFW0585_13036_P_01</t>
  </si>
  <si>
    <t>13120</t>
  </si>
  <si>
    <t>White-Turtledove</t>
  </si>
  <si>
    <t>FFW0585_13120_P_01</t>
  </si>
  <si>
    <t>FFW0585_13500_P_01</t>
  </si>
  <si>
    <t>FFW0586</t>
  </si>
  <si>
    <t>FILA SKYE ZP wmn</t>
  </si>
  <si>
    <t>13078</t>
  </si>
  <si>
    <t>White-Iridescent</t>
  </si>
  <si>
    <t>FFW0586_13078_P_01</t>
  </si>
  <si>
    <t>FFW0593</t>
  </si>
  <si>
    <t>FILA SUPERBUBBLE MULE wmn</t>
  </si>
  <si>
    <t>FFW0593_80010_P_01</t>
  </si>
  <si>
    <t>FFW0536</t>
  </si>
  <si>
    <t>FILA SUPERBUBBLE wmn</t>
  </si>
  <si>
    <t>40144</t>
  </si>
  <si>
    <t>Pale Iris</t>
  </si>
  <si>
    <t>FFW0536_40144_P_01</t>
  </si>
  <si>
    <t>60106</t>
  </si>
  <si>
    <t>Soothing Sea</t>
  </si>
  <si>
    <t>FFW0536_60106_P_01</t>
  </si>
  <si>
    <t>FFW0547</t>
  </si>
  <si>
    <t>FILA TIRENO slipper wmn</t>
  </si>
  <si>
    <t>FFW0547_80010_P_01</t>
  </si>
  <si>
    <t>FFW0549</t>
  </si>
  <si>
    <t>MORRO BAY SPIRO wmn</t>
  </si>
  <si>
    <t>40119</t>
  </si>
  <si>
    <t>Thistle</t>
  </si>
  <si>
    <t>FFW0549_40119_P_01</t>
  </si>
  <si>
    <t>FFW0549_80010_P_01</t>
  </si>
  <si>
    <t>FFW0619</t>
  </si>
  <si>
    <t>RAY TRACER TR2 A wmn</t>
  </si>
  <si>
    <t>13440</t>
  </si>
  <si>
    <t>Marshmallow-Leopard</t>
  </si>
  <si>
    <t>FFW0619_13440_P_01</t>
  </si>
  <si>
    <t>FFW0267</t>
  </si>
  <si>
    <t>RAY TRACER TR2 wmn</t>
  </si>
  <si>
    <t>FFW0267_13498_P_01</t>
  </si>
  <si>
    <t>43340</t>
  </si>
  <si>
    <t>Carinaria-Pale Mauve</t>
  </si>
  <si>
    <t>FFW0267_43340_P_01</t>
  </si>
  <si>
    <t>FFW0464</t>
  </si>
  <si>
    <t>FFW0464_10004_P_01</t>
  </si>
  <si>
    <t>FFW0464_83052_P_01</t>
  </si>
  <si>
    <t>Swim</t>
  </si>
  <si>
    <t>Sandals</t>
  </si>
  <si>
    <t>FFK0253</t>
  </si>
  <si>
    <t>FILA FIORI CB sandal kids</t>
  </si>
  <si>
    <t>53293</t>
  </si>
  <si>
    <t>Fila Navy-Prime Blue</t>
  </si>
  <si>
    <t>FFK0253_53293_P_01</t>
  </si>
  <si>
    <t>FFK0254</t>
  </si>
  <si>
    <t>FILA FIORI sandal kids</t>
  </si>
  <si>
    <t>FFK0254_80010_P_01</t>
  </si>
  <si>
    <t>Slipper</t>
  </si>
  <si>
    <t>1010934</t>
  </si>
  <si>
    <t>MORRO BAY slipper kids</t>
  </si>
  <si>
    <t>30005</t>
  </si>
  <si>
    <t>Fila Red</t>
  </si>
  <si>
    <t>1010934_30005_P_01</t>
  </si>
  <si>
    <t>43347</t>
  </si>
  <si>
    <t>Prism Pink / Italian Straw</t>
  </si>
  <si>
    <t>1010934_43347_P_01</t>
  </si>
  <si>
    <t>1010934_60017_P_01</t>
  </si>
  <si>
    <t>63209</t>
  </si>
  <si>
    <t>Posy Green / Prism Pink</t>
  </si>
  <si>
    <t>1010934_63209_P_01</t>
  </si>
  <si>
    <t>FFM0410</t>
  </si>
  <si>
    <t>MORRO BAY LUGO</t>
  </si>
  <si>
    <t>FFM0410_83052_P_01</t>
  </si>
  <si>
    <t>FFM0204</t>
  </si>
  <si>
    <t>MORRO BAY slipper</t>
  </si>
  <si>
    <t>FFM0204_83052_P_01</t>
  </si>
  <si>
    <t>FFM0007</t>
  </si>
  <si>
    <t>TROY slipper</t>
  </si>
  <si>
    <t>6402200000</t>
  </si>
  <si>
    <t>FFM0007_10004_P_01</t>
  </si>
  <si>
    <t>FFM0007_13036_P_01</t>
  </si>
  <si>
    <t>50005</t>
  </si>
  <si>
    <t>Dress Blues</t>
  </si>
  <si>
    <t>FFM0007_50005_P_01</t>
  </si>
  <si>
    <t>53040</t>
  </si>
  <si>
    <t>Dress Blues-High Risk Red</t>
  </si>
  <si>
    <t>FFM0007_53040_P_01</t>
  </si>
  <si>
    <t>63082</t>
  </si>
  <si>
    <t>Verdant Green-Black</t>
  </si>
  <si>
    <t>FFM0007_63082_P_01</t>
  </si>
  <si>
    <t>FFM0007_80010_P_01</t>
  </si>
  <si>
    <t>FFW0596</t>
  </si>
  <si>
    <t>FILA SUPERBUBBLE slide wmn</t>
  </si>
  <si>
    <t>40131</t>
  </si>
  <si>
    <t>Peony</t>
  </si>
  <si>
    <t>FFW0596_40131_P_01</t>
  </si>
  <si>
    <t>70027</t>
  </si>
  <si>
    <t>Oyster Gray</t>
  </si>
  <si>
    <t>FFW0596_70027_P_01</t>
  </si>
  <si>
    <t>FFW0596_80010_P_01</t>
  </si>
  <si>
    <t>FFW0595</t>
  </si>
  <si>
    <t>FILA SUPERBUBBLE slipper wmn</t>
  </si>
  <si>
    <t>FFW0595_40131_P_01</t>
  </si>
  <si>
    <t>FFW0595_70027_P_01</t>
  </si>
  <si>
    <t>FFW0595_80010_P_01</t>
  </si>
  <si>
    <t>FFW0102</t>
  </si>
  <si>
    <t>MORRO BAY LOGO slipper wmn</t>
  </si>
  <si>
    <t>13069</t>
  </si>
  <si>
    <t>White-Gold</t>
  </si>
  <si>
    <t>FFW0102_13069_P_01</t>
  </si>
  <si>
    <t>FFW0102_83162_P_01</t>
  </si>
  <si>
    <t>FFW0548</t>
  </si>
  <si>
    <t>MORRO BAY LUGO wmn</t>
  </si>
  <si>
    <t>FFW0548_83052_P_01</t>
  </si>
  <si>
    <t>FFW0403</t>
  </si>
  <si>
    <t>OFF-CRT slide wmn</t>
  </si>
  <si>
    <t>10025</t>
  </si>
  <si>
    <t>Bone White</t>
  </si>
  <si>
    <t>FFW0403_10025_P_01</t>
  </si>
  <si>
    <t>80044</t>
  </si>
  <si>
    <t>Phantom</t>
  </si>
  <si>
    <t>FFW0403_80044_P_01</t>
  </si>
  <si>
    <t>FFW0005</t>
  </si>
  <si>
    <t>TROY slipper wmn</t>
  </si>
  <si>
    <t>FFW0005_10004_P_01</t>
  </si>
  <si>
    <t>FFW0005_40063_P_01</t>
  </si>
  <si>
    <t>40117</t>
  </si>
  <si>
    <t>Azalea</t>
  </si>
  <si>
    <t>FFW0005_40117_P_01</t>
  </si>
  <si>
    <t>FFW0005_40119_P_01</t>
  </si>
  <si>
    <t>FFW0005_50005_P_01</t>
  </si>
  <si>
    <t>FFW0005_80010_P_01</t>
  </si>
  <si>
    <t>263</t>
  </si>
  <si>
    <t>Archive</t>
  </si>
  <si>
    <t>1010262</t>
  </si>
  <si>
    <t>DISRUPTOR</t>
  </si>
  <si>
    <t>12V</t>
  </si>
  <si>
    <t>Black / Black</t>
  </si>
  <si>
    <t>1010262_12V_P_01</t>
  </si>
  <si>
    <t>1010262_1FG_P_01</t>
  </si>
  <si>
    <t>1010262_25Y_P_01</t>
  </si>
  <si>
    <t>1010302</t>
  </si>
  <si>
    <t>DISRUPTOR wmn</t>
  </si>
  <si>
    <t>1010302_12V_P_01</t>
  </si>
  <si>
    <t>1010302_1FG_P_01</t>
  </si>
  <si>
    <t>1010302_25Y_P_01</t>
  </si>
  <si>
    <t>40086</t>
  </si>
  <si>
    <t>Mauve Chalk</t>
  </si>
  <si>
    <t>FFK0268_40086_P_01</t>
  </si>
  <si>
    <t>FFK0076_43344_P_01</t>
  </si>
  <si>
    <t>53370</t>
  </si>
  <si>
    <t>Surf the Web-Scarlet Ibis</t>
  </si>
  <si>
    <t>FFK0076_53370_P_01</t>
  </si>
  <si>
    <t>83483</t>
  </si>
  <si>
    <t>Black-Dark Cheddar</t>
  </si>
  <si>
    <t>FFK0076_83483_P_01</t>
  </si>
  <si>
    <t>FFK0076_83553_P_01</t>
  </si>
  <si>
    <t>1010567</t>
  </si>
  <si>
    <t>DISRUPTOR kids</t>
  </si>
  <si>
    <t>1010567_1FG_P_01</t>
  </si>
  <si>
    <t>FFM0370_10004_P_01</t>
  </si>
  <si>
    <t>1010263</t>
  </si>
  <si>
    <t>ORBIT</t>
  </si>
  <si>
    <t>1010263_12V_P_01</t>
  </si>
  <si>
    <t>1010263_1FG_P_01</t>
  </si>
  <si>
    <t>1010263_25Y_P_01</t>
  </si>
  <si>
    <t>29Y</t>
  </si>
  <si>
    <t>Dress Blue</t>
  </si>
  <si>
    <t>1010263_29Y_P_01</t>
  </si>
  <si>
    <t>98F</t>
  </si>
  <si>
    <t>White / Dress blue</t>
  </si>
  <si>
    <t>1010263_98F_P_01</t>
  </si>
  <si>
    <t>FFM0077</t>
  </si>
  <si>
    <t>SPITFIRE</t>
  </si>
  <si>
    <t>53135</t>
  </si>
  <si>
    <t>Medieval Blue-Gray Violet</t>
  </si>
  <si>
    <t>FFM0077_53135_P_01</t>
  </si>
  <si>
    <t>FFM0077_83036_P_01</t>
  </si>
  <si>
    <t>FFT0148_40086_P_01</t>
  </si>
  <si>
    <t>FFT0009</t>
  </si>
  <si>
    <t>STRADA teens</t>
  </si>
  <si>
    <t>FFT0009_10004_P_01</t>
  </si>
  <si>
    <t>FFT0009_80010_P_01</t>
  </si>
  <si>
    <t>FFT0047_43344_P_01</t>
  </si>
  <si>
    <t>FFT0047_53370_P_01</t>
  </si>
  <si>
    <t>FFT0047_83553_P_01</t>
  </si>
  <si>
    <t>FFW0045</t>
  </si>
  <si>
    <t>COLLENE wmn</t>
  </si>
  <si>
    <t>FFW0045_10004_P_01</t>
  </si>
  <si>
    <t>FFW0045_80010_P_01</t>
  </si>
  <si>
    <t>1010308</t>
  </si>
  <si>
    <t>ORBIT wmn</t>
  </si>
  <si>
    <t>1010308_12V_P_01</t>
  </si>
  <si>
    <t>13256</t>
  </si>
  <si>
    <t>White-Mauve Chalk</t>
  </si>
  <si>
    <t>1010308_13256_P_01</t>
  </si>
  <si>
    <t>1010308_1FG_P_01</t>
  </si>
  <si>
    <t>FFW0122</t>
  </si>
  <si>
    <t>SPITFIRE S wmn</t>
  </si>
  <si>
    <t>83255</t>
  </si>
  <si>
    <t>Nimbus Cloud-Fair Orchid</t>
  </si>
  <si>
    <t>FFW0122_83255_P_01</t>
  </si>
  <si>
    <t>FFK0260</t>
  </si>
  <si>
    <t>FILA SUPERBUBBLE kids</t>
  </si>
  <si>
    <t>FFK0260_10004_P_01</t>
  </si>
  <si>
    <t>FFK0121</t>
  </si>
  <si>
    <t>FILA VENTOSA velcro kids</t>
  </si>
  <si>
    <t>FFK0121_10004_P_01</t>
  </si>
  <si>
    <t>FFK0121_83036_P_01</t>
  </si>
  <si>
    <t>Outdoor Boot mid</t>
  </si>
  <si>
    <t>FFM0168</t>
  </si>
  <si>
    <t>ALPHA</t>
  </si>
  <si>
    <t>70010</t>
  </si>
  <si>
    <t>Chipmunk</t>
  </si>
  <si>
    <t>6403911690</t>
  </si>
  <si>
    <t>FFM0168_70010_P_01</t>
  </si>
  <si>
    <t>83167</t>
  </si>
  <si>
    <t>Black-Castlerock</t>
  </si>
  <si>
    <t>FFM0168_83167_P_01</t>
  </si>
  <si>
    <t>FFM0441</t>
  </si>
  <si>
    <t>FILA HYPERT P</t>
  </si>
  <si>
    <t>FFM0441_13204_P_01</t>
  </si>
  <si>
    <t>FFM0441_83167_P_01</t>
  </si>
  <si>
    <t>83336</t>
  </si>
  <si>
    <t>Black-Marshmallow</t>
  </si>
  <si>
    <t>FFM0441_83336_P_01</t>
  </si>
  <si>
    <t>73181</t>
  </si>
  <si>
    <t>Antique White-Oxford Tan</t>
  </si>
  <si>
    <t>FFM0407_73181_P_01</t>
  </si>
  <si>
    <t>FFM0407_83167_P_01</t>
  </si>
  <si>
    <t>Lifestyle Boot mid</t>
  </si>
  <si>
    <t>FFM0165</t>
  </si>
  <si>
    <t>GRUNGE II mid</t>
  </si>
  <si>
    <t>23015</t>
  </si>
  <si>
    <t>Chipmunk-Marshmallow</t>
  </si>
  <si>
    <t>FFM0165_23015_P_01</t>
  </si>
  <si>
    <t>FFM0165_80010_P_01</t>
  </si>
  <si>
    <t>13033</t>
  </si>
  <si>
    <t>White-White</t>
  </si>
  <si>
    <t>FFM0462_13033_P_01</t>
  </si>
  <si>
    <t>FFM0462_13096_P_01</t>
  </si>
  <si>
    <t>FFM0169</t>
  </si>
  <si>
    <t>LANCE XXI</t>
  </si>
  <si>
    <t>6402919000</t>
  </si>
  <si>
    <t>FFM0169_70010_P_01</t>
  </si>
  <si>
    <t>FFM0169_83167_P_01</t>
  </si>
  <si>
    <t>FFM0148</t>
  </si>
  <si>
    <t>MAVERICK mid</t>
  </si>
  <si>
    <t>FFM0148_83052_P_01</t>
  </si>
  <si>
    <t>FFT0029</t>
  </si>
  <si>
    <t>DISRUPTOR teens</t>
  </si>
  <si>
    <t>FFT0029_10004_P_01</t>
  </si>
  <si>
    <t>FFW0577</t>
  </si>
  <si>
    <t>FILA HYPERT P wmn</t>
  </si>
  <si>
    <t>FFW0577_13204_P_01</t>
  </si>
  <si>
    <t>FFW0577_83167_P_01</t>
  </si>
  <si>
    <t>FFW0540_83167_P_01</t>
  </si>
  <si>
    <t>43343</t>
  </si>
  <si>
    <t>Lilac Marble-Xenon Blue</t>
  </si>
  <si>
    <t>FFW0468_43343_P_01</t>
  </si>
  <si>
    <t>83511</t>
  </si>
  <si>
    <t>Black-Gun Metal</t>
  </si>
  <si>
    <t>FFW0586_83511_P_01</t>
  </si>
  <si>
    <t>FFW0536_10004_P_01</t>
  </si>
  <si>
    <t>FFW0536_30005_P_01</t>
  </si>
  <si>
    <t>FFW0536_70027_P_01</t>
  </si>
  <si>
    <t>70080</t>
  </si>
  <si>
    <t>Affogat</t>
  </si>
  <si>
    <t>FFW0536_70080_P_01</t>
  </si>
  <si>
    <t>FFW0536_80010_P_01</t>
  </si>
  <si>
    <t>FFW0219</t>
  </si>
  <si>
    <t>MAVERICK mid wmn</t>
  </si>
  <si>
    <t>FFW0219_70010_P_01</t>
  </si>
  <si>
    <t>FFW0219_83052_P_01</t>
  </si>
  <si>
    <t>1010934_1FG_P_01</t>
  </si>
  <si>
    <t>1010934_25Y_P_01</t>
  </si>
  <si>
    <t>1010934_29Y_P_01</t>
  </si>
  <si>
    <t>1010934_40063_P_01</t>
  </si>
  <si>
    <t>1010930</t>
  </si>
  <si>
    <t>1010930_1FG_P_01</t>
  </si>
  <si>
    <t>1010930_25Y_P_01</t>
  </si>
  <si>
    <t>1010930_29Y_P_01</t>
  </si>
  <si>
    <t>60105</t>
  </si>
  <si>
    <t>Posy Green</t>
  </si>
  <si>
    <t>1010930_60105_P_01</t>
  </si>
  <si>
    <t>70008</t>
  </si>
  <si>
    <t>Taupe Gray</t>
  </si>
  <si>
    <t>1010930_70008_P_01</t>
  </si>
  <si>
    <t>92E</t>
  </si>
  <si>
    <t>White / Fila Navy</t>
  </si>
  <si>
    <t>1010930_92E_P_01</t>
  </si>
  <si>
    <t>FFT0028</t>
  </si>
  <si>
    <t>MORRO BAY slipper teens</t>
  </si>
  <si>
    <t>FFT0028_10004_P_01</t>
  </si>
  <si>
    <t>FFT0028_40063_P_01</t>
  </si>
  <si>
    <t>FFT0028_50005_P_01</t>
  </si>
  <si>
    <t>FFT0028_80010_P_01</t>
  </si>
  <si>
    <t>1010901</t>
  </si>
  <si>
    <t>MORRO BAY wmn</t>
  </si>
  <si>
    <t>1010901_13491_P_01</t>
  </si>
  <si>
    <t>1010901_1FG_P_01</t>
  </si>
  <si>
    <t>1010901_25Y_P_01</t>
  </si>
  <si>
    <t>1010901_29Y_P_01</t>
  </si>
  <si>
    <t>1010901_40123_P_01</t>
  </si>
  <si>
    <t>Season</t>
  </si>
  <si>
    <t>Assortment</t>
  </si>
  <si>
    <t>Assortment Range</t>
  </si>
  <si>
    <t>Units in Assortment</t>
  </si>
  <si>
    <t>33-35 (2/3/3)</t>
  </si>
  <si>
    <t>28-35 (1/1/2/2/2/2/1/1)</t>
  </si>
  <si>
    <t>30-35 (1/1/2/2/3/3)</t>
  </si>
  <si>
    <t>40-45 (1/2/3/3/2/1)</t>
  </si>
  <si>
    <t>41-46 (1/2/3/3/2/1)</t>
  </si>
  <si>
    <t>41-45 (1/2/2/2/1)</t>
  </si>
  <si>
    <t>41-46 (2/3/3/2/1/1)</t>
  </si>
  <si>
    <t>36-39 (3/3/3/3)</t>
  </si>
  <si>
    <t>36-41 (1/2/3/3/2/1)</t>
  </si>
  <si>
    <t>37-42 (1/2/3/3/2/1)</t>
  </si>
  <si>
    <t>37-41 (1/2/2/2/1)</t>
  </si>
  <si>
    <t>36-40 (1/2/2/2/1)</t>
  </si>
  <si>
    <t>37-42 (1/2/2/2/2/1)</t>
  </si>
  <si>
    <t>36-42 (1/1/2/2/2/1/1)</t>
  </si>
  <si>
    <t>8-11.5 (1/2/2/2/1)</t>
  </si>
  <si>
    <t>8-12 (1/2/3/3/2/1)</t>
  </si>
  <si>
    <t>5.5-9.5 (1/2/3/3/2/1)</t>
  </si>
  <si>
    <t>5.5-9 (1/2/2/2/1)</t>
  </si>
  <si>
    <t>1.5-3 (2/3/3)</t>
  </si>
  <si>
    <t>11-3 (1/1/2/2/2/2/1/1)</t>
  </si>
  <si>
    <t>12.5-3 (1/1/2/2/3/3)</t>
  </si>
  <si>
    <t>41-47 (1/2/3/2/2/1/1)</t>
  </si>
  <si>
    <t>40-44 (1/2/2/2/1)</t>
  </si>
  <si>
    <t>40-45 (1/1/2/2/1/1)</t>
  </si>
  <si>
    <t>Wholesale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</si>
</sst>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€&quot;* #,##0.00_);_(&quot;€&quot;* \(#,##0.00\);_(&quot;€&quot;* &quot;-&quot;??_);_(@_)"/>
    <numFmt numFmtId="165" formatCode="#,##0.00\ &quot;€&quot;"/>
  </numFmts>
  <fonts count="4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1" applyNumberFormat="1" applyFon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64" fontId="0" fillId="0" borderId="0" xfId="1" applyFont="1"/>
    <xf numFmtId="0" fontId="3" fillId="0" borderId="0" xfId="2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1" applyNumberFormat="1" applyFont="1" applyAlignment="1">
      <alignment horizontal="center" vertical="center" wrapText="1"/>
    </xf>
  </cellXfs>
  <cellStyles count="3">
    <cellStyle name="Currency" xfId="1" builtinId="4"/>
    <cellStyle name="Hyperlink" xfId="2" builtinId="8"/>
    <cellStyle name="Normal" xfId="0" builtinId="0"/>
  </cellStyles>
  <dxfs count="209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165" formatCode="#,##0.00\ &quot;€&quot;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165" formatCode="#,##0.00\ &quot;€&quot;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scheme val="minor"/>
      </font>
      <alignment horizontal="center" vertical="center" textRotation="0" wrapText="1" indent="0" justifyLastLine="0" shrinkToFit="0" readingOrder="0"/>
    </dxf>
    <dxf>
      <font>
        <b/>
        <i val="0"/>
      </font>
      <fill>
        <patternFill>
          <bgColor theme="3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font>
        <color theme="1"/>
      </font>
      <fill>
        <patternFill>
          <bgColor theme="4" tint="0.79998168889431442"/>
        </patternFill>
      </fill>
    </dxf>
    <dxf>
      <border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</dxfs>
  <tableStyles count="2" defaultTableStyle="TableStyleMedium2" defaultPivotStyle="PivotStyleLight16">
    <tableStyle name="Tabellenformat 1" pivot="0" count="2">
      <tableStyleElement type="wholeTable" dxfId="208"/>
      <tableStyleElement type="headerRow" dxfId="207"/>
    </tableStyle>
    <tableStyle name="Tabellenformat 1 2" pivot="0" count="2">
      <tableStyleElement type="wholeTable" dxfId="206"/>
      <tableStyleElement type="headerRow" dxfId="20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microsoft.com/office/2017/06/relationships/rdRichValue" Target="richData/rdrichvalue.xml"/><Relationship Id="rId18" Type="http://schemas.microsoft.com/office/2017/06/relationships/rdRichValueStructure" Target="richData/rdrichvaluestructure.xml"/><Relationship Id="rId3" Type="http://schemas.openxmlformats.org/officeDocument/2006/relationships/theme" Target="theme/theme1.xml"/><Relationship Id="rId7" Type="http://schemas.openxmlformats.org/officeDocument/2006/relationships/sheetMetadata" Target="metadata.xml"/><Relationship Id="rId12" Type="http://schemas.openxmlformats.org/officeDocument/2006/relationships/customXml" Target="../customXml/item4.xml"/><Relationship Id="rId17" Type="http://schemas.microsoft.com/office/2017/06/relationships/rdRichValueTypes" Target="richData/rdRichValueTypes.xml"/><Relationship Id="rId2" Type="http://schemas.openxmlformats.org/officeDocument/2006/relationships/worksheet" Target="worksheets/sheet2.xml"/><Relationship Id="rId16" Type="http://schemas.microsoft.com/office/2020/07/relationships/rdRichValueWebImage" Target="richData/rdRichValueWebImage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connections" Target="connections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name="ExterneDaten_3" adjustColumnWidth="0" connectionId="6" autoFormatId="16" applyNumberFormats="0" applyBorderFormats="0" applyFontFormats="0" applyPatternFormats="0" applyAlignmentFormats="0" applyWidthHeightFormats="0">
  <queryTableRefresh nextId="303" unboundColumnsLeft="1">
    <queryTableFields count="83">
      <queryTableField id="100" dataBound="0" tableColumnId="98"/>
      <queryTableField id="1" name="Season Dimension" tableColumnId="1"/>
      <queryTableField id="99" dataBound="0" tableColumnId="99"/>
      <queryTableField id="97" name="Assortment Info" tableColumnId="97"/>
      <queryTableField id="2" name="Product Line Description" tableColumnId="2"/>
      <queryTableField id="300" name="Collection Status" tableColumnId="38"/>
      <queryTableField id="3" name="Segment" tableColumnId="3"/>
      <queryTableField id="4" name="Item Sub Group" tableColumnId="4"/>
      <queryTableField id="5" name="Item Product Group" tableColumnId="5"/>
      <queryTableField id="6" name="Item Code" tableColumnId="6"/>
      <queryTableField id="7" name="Item Description" tableColumnId="7"/>
      <queryTableField id="8" name="Color" tableColumnId="8"/>
      <queryTableField id="9" name="Color Description" tableColumnId="9"/>
      <queryTableField id="202" name="Customs Commodity" tableColumnId="17"/>
      <queryTableField id="302" dataBound="0" tableColumnId="39"/>
      <queryTableField id="10" name="RRP" tableColumnId="10"/>
      <queryTableField id="11" name="Picture" tableColumnId="11"/>
      <queryTableField id="104" name="Total QTY" tableColumnId="31"/>
      <queryTableField id="194" name="1.00" tableColumnId="12"/>
      <queryTableField id="195" name="1.50" tableColumnId="13"/>
      <queryTableField id="200" name="2.50" tableColumnId="15"/>
      <queryTableField id="266" name="3.00" tableColumnId="35"/>
      <queryTableField id="16" name="4.00" tableColumnId="16"/>
      <queryTableField id="196" name="4.50" tableColumnId="14"/>
      <queryTableField id="19" name="5.50" tableColumnId="19"/>
      <queryTableField id="20" name="6.00" tableColumnId="20"/>
      <queryTableField id="21" name="6.50" tableColumnId="21"/>
      <queryTableField id="22" name="7.00" tableColumnId="22"/>
      <queryTableField id="23" name="7.50" tableColumnId="23"/>
      <queryTableField id="24" name="8.00" tableColumnId="24"/>
      <queryTableField id="25" name="8.50" tableColumnId="25"/>
      <queryTableField id="26" name="9.00" tableColumnId="26"/>
      <queryTableField id="27" name="9.50" tableColumnId="27"/>
      <queryTableField id="28" name="10.00" tableColumnId="28"/>
      <queryTableField id="29" name="10.50" tableColumnId="29"/>
      <queryTableField id="30" name="11.00" tableColumnId="30"/>
      <queryTableField id="32" name="12.00" tableColumnId="32"/>
      <queryTableField id="33" name="12.50" tableColumnId="33"/>
      <queryTableField id="34" name="13.00" tableColumnId="34"/>
      <queryTableField id="41" name="28.00" tableColumnId="41"/>
      <queryTableField id="42" name="29.00" tableColumnId="42"/>
      <queryTableField id="43" name="30.00" tableColumnId="43"/>
      <queryTableField id="44" name="31.00" tableColumnId="44"/>
      <queryTableField id="45" name="32.00" tableColumnId="45"/>
      <queryTableField id="46" name="33.00" tableColumnId="46"/>
      <queryTableField id="47" name="34.00" tableColumnId="47"/>
      <queryTableField id="48" name="35.00" tableColumnId="48"/>
      <queryTableField id="49" name="36.00" tableColumnId="49"/>
      <queryTableField id="50" name="37.00" tableColumnId="50"/>
      <queryTableField id="51" name="38.00" tableColumnId="51"/>
      <queryTableField id="52" name="39.00" tableColumnId="52"/>
      <queryTableField id="53" name="40.00" tableColumnId="53"/>
      <queryTableField id="54" name="41.00" tableColumnId="54"/>
      <queryTableField id="55" name="42.00" tableColumnId="55"/>
      <queryTableField id="56" name="43.00" tableColumnId="56"/>
      <queryTableField id="57" name="44.00" tableColumnId="57"/>
      <queryTableField id="58" name="45.00" tableColumnId="58"/>
      <queryTableField id="59" name="46.00" tableColumnId="59"/>
      <queryTableField id="60" name="47.00" tableColumnId="60"/>
      <queryTableField id="61" name="4D" tableColumnId="61"/>
      <queryTableField id="298" name="4H" tableColumnId="18"/>
      <queryTableField id="64" name="D1" tableColumnId="64"/>
      <queryTableField id="210" name="D11" tableColumnId="67"/>
      <queryTableField id="65" name="D1US" tableColumnId="65"/>
      <queryTableField id="66" name="D2" tableColumnId="66"/>
      <queryTableField id="211" name="D3" tableColumnId="71"/>
      <queryTableField id="68" name="D8" tableColumnId="68"/>
      <queryTableField id="69" name="D9US" tableColumnId="69"/>
      <queryTableField id="70" name="H1" tableColumnId="70"/>
      <queryTableField id="72" name="H2" tableColumnId="72"/>
      <queryTableField id="293" name="H2US" tableColumnId="36"/>
      <queryTableField id="74" name="H4" tableColumnId="74"/>
      <queryTableField id="75" name="H8" tableColumnId="75"/>
      <queryTableField id="294" name="H8US" tableColumnId="37"/>
      <queryTableField id="77" name="J10" tableColumnId="77"/>
      <queryTableField id="220" name="J10US" tableColumnId="85"/>
      <queryTableField id="79" name="J2" tableColumnId="79"/>
      <queryTableField id="123" name="J2US" tableColumnId="80"/>
      <queryTableField id="83" name="J4" tableColumnId="83"/>
      <queryTableField id="86" name="K1" tableColumnId="86"/>
      <queryTableField id="223" name="K1US" tableColumnId="89"/>
      <queryTableField id="151" name="N3" tableColumnId="62"/>
      <queryTableField id="275" name="R1" tableColumnId="90"/>
    </queryTableFields>
  </queryTableRefresh>
</queryTable>
</file>

<file path=xl/queryTables/queryTable2.xml><?xml version="1.0" encoding="utf-8"?>
<queryTable xmlns="http://schemas.openxmlformats.org/spreadsheetml/2006/main" name="ExterneDaten_3" adjustColumnWidth="0" connectionId="5" autoFormatId="16" applyNumberFormats="0" applyBorderFormats="0" applyFontFormats="0" applyPatternFormats="0" applyAlignmentFormats="0" applyWidthHeightFormats="0">
  <queryTableRefresh nextId="35">
    <queryTableFields count="17">
      <queryTableField id="23" name="Season" tableColumnId="23"/>
      <queryTableField id="30" dataBound="0" tableColumnId="26"/>
      <queryTableField id="3" name="Product Line Description" tableColumnId="3"/>
      <queryTableField id="33" name="Collection Status" tableColumnId="2"/>
      <queryTableField id="4" name="Segment" tableColumnId="4"/>
      <queryTableField id="5" name="Item Sub Group" tableColumnId="5"/>
      <queryTableField id="7" name="Item Description" tableColumnId="7"/>
      <queryTableField id="8" name="Item Code" tableColumnId="8"/>
      <queryTableField id="9" name="Color" tableColumnId="9"/>
      <queryTableField id="10" name="Color Description" tableColumnId="10"/>
      <queryTableField id="11" name="Assortment" tableColumnId="11"/>
      <queryTableField id="18" name="Assortment Range" tableColumnId="18"/>
      <queryTableField id="24" name="Units in Assortment" tableColumnId="24"/>
      <queryTableField id="31" name="Customs Commodity" tableColumnId="1"/>
      <queryTableField id="17" name="RRP" tableColumnId="17"/>
      <queryTableField id="25" name="Total QTY" tableColumnId="25"/>
      <queryTableField id="21" name="Picture" tableColumnId="21"/>
    </queryTableFields>
  </queryTableRefresh>
</queryTable>
</file>

<file path=xl/richData/_rels/rdRichValueWebImage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57.png"/><Relationship Id="rId299" Type="http://schemas.openxmlformats.org/officeDocument/2006/relationships/image" Target="../media/image145.png"/><Relationship Id="rId21" Type="http://schemas.openxmlformats.org/officeDocument/2006/relationships/hyperlink" Target="https://eu-central-1-production3-hive-20200409160827650600000001.s3.amazonaws.com/import-files/medico/product_images/icon-FFK0076_83036_P_01.png" TargetMode="External"/><Relationship Id="rId63" Type="http://schemas.openxmlformats.org/officeDocument/2006/relationships/hyperlink" Target="https://eu-central-1-production3-hive-20200409160827650600000001.s3.amazonaws.com/import-files/medico/product_images/icon-FFT0148_13502_P_01.png" TargetMode="External"/><Relationship Id="rId159" Type="http://schemas.openxmlformats.org/officeDocument/2006/relationships/image" Target="../media/image78.png"/><Relationship Id="rId324" Type="http://schemas.openxmlformats.org/officeDocument/2006/relationships/hyperlink" Target="https://eu-central-1-production3-hive-20200409160827650600000001.s3.amazonaws.com/import-files/medico/product_images/icon-FFT0009_10004_P_01.png" TargetMode="External"/><Relationship Id="rId366" Type="http://schemas.openxmlformats.org/officeDocument/2006/relationships/hyperlink" Target="https://eu-central-1-production3-hive-20200409160827650600000001.s3.amazonaws.com/import-files/medico/product_images/icon-FFM0165_80010_P_01.png" TargetMode="External"/><Relationship Id="rId170" Type="http://schemas.openxmlformats.org/officeDocument/2006/relationships/hyperlink" Target="https://eu-central-1-production3-hive-20200409160827650600000001.s3.amazonaws.com/import-files/medico/product_images/icon-FFT0144_13096_P_01.png" TargetMode="External"/><Relationship Id="rId226" Type="http://schemas.openxmlformats.org/officeDocument/2006/relationships/image" Target="../media/image109.png"/><Relationship Id="rId433" Type="http://schemas.openxmlformats.org/officeDocument/2006/relationships/hyperlink" Target="https://eu-central-1-production3-hive-20200409160827650600000001.s3.amazonaws.com/import-files/medico/product_images/icon-1010901_29Y_P_01.png" TargetMode="External"/><Relationship Id="rId268" Type="http://schemas.openxmlformats.org/officeDocument/2006/relationships/hyperlink" Target="https://eu-central-1-production3-hive-20200409160827650600000001.s3.amazonaws.com/import-files/medico/product_images/icon-FFW0403_80044_P_01.png" TargetMode="External"/><Relationship Id="rId32" Type="http://schemas.openxmlformats.org/officeDocument/2006/relationships/image" Target="../media/image16.png"/><Relationship Id="rId74" Type="http://schemas.openxmlformats.org/officeDocument/2006/relationships/image" Target="../media/image37.png"/><Relationship Id="rId128" Type="http://schemas.openxmlformats.org/officeDocument/2006/relationships/hyperlink" Target="https://eu-central-1-production3-hive-20200409160827650600000001.s3.amazonaws.com/import-files/medico/product_images/icon-FFM0314_13036_P_01.png" TargetMode="External"/><Relationship Id="rId335" Type="http://schemas.openxmlformats.org/officeDocument/2006/relationships/image" Target="../media/image162.png"/><Relationship Id="rId377" Type="http://schemas.openxmlformats.org/officeDocument/2006/relationships/image" Target="../media/image183.png"/><Relationship Id="rId5" Type="http://schemas.openxmlformats.org/officeDocument/2006/relationships/hyperlink" Target="https://eu-central-1-production3-hive-20200409160827650600000001.s3.amazonaws.com/import-files/medico/product_images/icon-FFK0278_40143_P_01.png" TargetMode="External"/><Relationship Id="rId181" Type="http://schemas.openxmlformats.org/officeDocument/2006/relationships/image" Target="../media/image88.png"/><Relationship Id="rId237" Type="http://schemas.openxmlformats.org/officeDocument/2006/relationships/hyperlink" Target="https://eu-central-1-production3-hive-20200409160827650600000001.s3.amazonaws.com/import-files/medico/product_images/icon-FFM0007_10004_P_01.png" TargetMode="External"/><Relationship Id="rId402" Type="http://schemas.openxmlformats.org/officeDocument/2006/relationships/hyperlink" Target="https://eu-central-1-production3-hive-20200409160827650600000001.s3.amazonaws.com/import-files/medico/product_images/icon-1010934_1FG_P_01.png" TargetMode="External"/><Relationship Id="rId279" Type="http://schemas.openxmlformats.org/officeDocument/2006/relationships/image" Target="../media/image135.png"/><Relationship Id="rId43" Type="http://schemas.openxmlformats.org/officeDocument/2006/relationships/hyperlink" Target="https://eu-central-1-production3-hive-20200409160827650600000001.s3.amazonaws.com/import-files/medico/product_images/icon-FFM0370_13036_P_01.png" TargetMode="External"/><Relationship Id="rId139" Type="http://schemas.openxmlformats.org/officeDocument/2006/relationships/image" Target="../media/image68.png"/><Relationship Id="rId290" Type="http://schemas.openxmlformats.org/officeDocument/2006/relationships/hyperlink" Target="https://eu-central-1-production3-hive-20200409160827650600000001.s3.amazonaws.com/import-files/medico/product_images/icon-1010302_1FG_P_01.png" TargetMode="External"/><Relationship Id="rId304" Type="http://schemas.openxmlformats.org/officeDocument/2006/relationships/hyperlink" Target="https://eu-central-1-production3-hive-20200409160827650600000001.s3.amazonaws.com/import-files/medico/product_images/icon-1010567_1FG_P_01.png" TargetMode="External"/><Relationship Id="rId346" Type="http://schemas.openxmlformats.org/officeDocument/2006/relationships/hyperlink" Target="https://eu-central-1-production3-hive-20200409160827650600000001.s3.amazonaws.com/import-files/medico/product_images/icon-FFK0121_10004_P_01.png" TargetMode="External"/><Relationship Id="rId388" Type="http://schemas.openxmlformats.org/officeDocument/2006/relationships/image" Target="../media/image188.png"/><Relationship Id="rId85" Type="http://schemas.openxmlformats.org/officeDocument/2006/relationships/hyperlink" Target="https://eu-central-1-production3-hive-20200409160827650600000001.s3.amazonaws.com/import-files/medico/product_images/icon-FFW0484_43339_P_01.png" TargetMode="External"/><Relationship Id="rId150" Type="http://schemas.openxmlformats.org/officeDocument/2006/relationships/hyperlink" Target="https://eu-central-1-production3-hive-20200409160827650600000001.s3.amazonaws.com/import-files/medico/product_images/icon-FFM0058_73210_P_01.png" TargetMode="External"/><Relationship Id="rId192" Type="http://schemas.openxmlformats.org/officeDocument/2006/relationships/image" Target="../media/image92.png"/><Relationship Id="rId206" Type="http://schemas.openxmlformats.org/officeDocument/2006/relationships/image" Target="../media/image99.png"/><Relationship Id="rId413" Type="http://schemas.openxmlformats.org/officeDocument/2006/relationships/image" Target="../media/image200.png"/><Relationship Id="rId248" Type="http://schemas.openxmlformats.org/officeDocument/2006/relationships/image" Target="../media/image120.png"/><Relationship Id="rId269" Type="http://schemas.openxmlformats.org/officeDocument/2006/relationships/image" Target="../media/image130.png"/><Relationship Id="rId434" Type="http://schemas.openxmlformats.org/officeDocument/2006/relationships/hyperlink" Target="https://eu-central-1-production3-hive-20200409160827650600000001.s3.amazonaws.com/import-files/medico/product_images/icon-1010901_40123_P_01.png" TargetMode="External"/><Relationship Id="rId12" Type="http://schemas.openxmlformats.org/officeDocument/2006/relationships/image" Target="../media/image6.png"/><Relationship Id="rId108" Type="http://schemas.openxmlformats.org/officeDocument/2006/relationships/hyperlink" Target="https://eu-central-1-production3-hive-20200409160827650600000001.s3.amazonaws.com/import-files/medico/product_images/icon-FFK0042_53367_P_01.png" TargetMode="External"/><Relationship Id="rId315" Type="http://schemas.openxmlformats.org/officeDocument/2006/relationships/image" Target="../media/image153.png"/><Relationship Id="rId357" Type="http://schemas.openxmlformats.org/officeDocument/2006/relationships/image" Target="../media/image173.png"/><Relationship Id="rId33" Type="http://schemas.openxmlformats.org/officeDocument/2006/relationships/hyperlink" Target="https://eu-central-1-production3-hive-20200409160827650600000001.s3.amazonaws.com/import-files/medico/product_images/icon-FFM0365_13462_P_01.png" TargetMode="External"/><Relationship Id="rId129" Type="http://schemas.openxmlformats.org/officeDocument/2006/relationships/image" Target="../media/image63.png"/><Relationship Id="rId280" Type="http://schemas.openxmlformats.org/officeDocument/2006/relationships/hyperlink" Target="https://eu-central-1-production3-hive-20200409160827650600000001.s3.amazonaws.com/import-files/medico/product_images/icon-FFW0005_80010_P_01.png" TargetMode="External"/><Relationship Id="rId336" Type="http://schemas.openxmlformats.org/officeDocument/2006/relationships/hyperlink" Target="https://eu-central-1-production3-hive-20200409160827650600000001.s3.amazonaws.com/import-files/medico/product_images/icon-1010308_12V_P_01.png" TargetMode="External"/><Relationship Id="rId54" Type="http://schemas.openxmlformats.org/officeDocument/2006/relationships/image" Target="../media/image27.png"/><Relationship Id="rId96" Type="http://schemas.openxmlformats.org/officeDocument/2006/relationships/image" Target="../media/image47.png"/><Relationship Id="rId161" Type="http://schemas.openxmlformats.org/officeDocument/2006/relationships/hyperlink" Target="https://eu-central-1-production3-hive-20200409160827650600000001.s3.amazonaws.com/import-files/medico/product_images/icon-FFT0025_53367_P_01.png" TargetMode="External"/><Relationship Id="rId217" Type="http://schemas.openxmlformats.org/officeDocument/2006/relationships/hyperlink" Target="https://eu-central-1-production3-hive-20200409160827650600000001.s3.amazonaws.com/import-files/medico/product_images/icon-FFW0464_10004_P_01.png" TargetMode="External"/><Relationship Id="rId399" Type="http://schemas.openxmlformats.org/officeDocument/2006/relationships/hyperlink" Target="https://eu-central-1-production3-hive-20200409160827650600000001.s3.amazonaws.com/import-files/medico/product_images/icon-FFW0219_70010_P_01.png" TargetMode="External"/><Relationship Id="rId75" Type="http://schemas.openxmlformats.org/officeDocument/2006/relationships/hyperlink" Target="https://eu-central-1-production3-hive-20200409160827650600000001.s3.amazonaws.com/import-files/medico/product_images/icon-FFW0539_80061_P_01.png" TargetMode="External"/><Relationship Id="rId140" Type="http://schemas.openxmlformats.org/officeDocument/2006/relationships/hyperlink" Target="https://eu-central-1-production3-hive-20200409160827650600000001.s3.amazonaws.com/import-files/medico/product_images/icon-FFM0462_13325_P_01.png" TargetMode="External"/><Relationship Id="rId182" Type="http://schemas.openxmlformats.org/officeDocument/2006/relationships/hyperlink" Target="https://eu-central-1-production3-hive-20200409160827650600000001.s3.amazonaws.com/import-files/medico/product_images/icon-FFW0467_70001_P_01.png" TargetMode="External"/><Relationship Id="rId378" Type="http://schemas.openxmlformats.org/officeDocument/2006/relationships/hyperlink" Target="https://eu-central-1-production3-hive-20200409160827650600000001.s3.amazonaws.com/import-files/medico/product_images/icon-FFT0029_10004_P_01.png" TargetMode="External"/><Relationship Id="rId403" Type="http://schemas.openxmlformats.org/officeDocument/2006/relationships/image" Target="../media/image195.png"/><Relationship Id="rId259" Type="http://schemas.openxmlformats.org/officeDocument/2006/relationships/hyperlink" Target="https://eu-central-1-production3-hive-20200409160827650600000001.s3.amazonaws.com/import-files/medico/product_images/icon-FFW0595_80010_P_01.png" TargetMode="External"/><Relationship Id="rId424" Type="http://schemas.openxmlformats.org/officeDocument/2006/relationships/hyperlink" Target="https://eu-central-1-production3-hive-20200409160827650600000001.s3.amazonaws.com/import-files/medico/product_images/icon-FFT0028_40063_P_01.png" TargetMode="External"/><Relationship Id="rId6" Type="http://schemas.openxmlformats.org/officeDocument/2006/relationships/image" Target="../media/image3.png"/><Relationship Id="rId238" Type="http://schemas.openxmlformats.org/officeDocument/2006/relationships/image" Target="../media/image115.png"/><Relationship Id="rId23" Type="http://schemas.openxmlformats.org/officeDocument/2006/relationships/hyperlink" Target="https://eu-central-1-production3-hive-20200409160827650600000001.s3.amazonaws.com/import-files/medico/product_images/icon-FFK0230_10004_P_01.png" TargetMode="External"/><Relationship Id="rId119" Type="http://schemas.openxmlformats.org/officeDocument/2006/relationships/image" Target="../media/image58.png"/><Relationship Id="rId270" Type="http://schemas.openxmlformats.org/officeDocument/2006/relationships/hyperlink" Target="https://eu-central-1-production3-hive-20200409160827650600000001.s3.amazonaws.com/import-files/medico/product_images/icon-FFW0005_10004_P_01.png" TargetMode="External"/><Relationship Id="rId326" Type="http://schemas.openxmlformats.org/officeDocument/2006/relationships/hyperlink" Target="https://eu-central-1-production3-hive-20200409160827650600000001.s3.amazonaws.com/import-files/medico/product_images/icon-FFT0009_80010_P_01.png" TargetMode="External"/><Relationship Id="rId291" Type="http://schemas.openxmlformats.org/officeDocument/2006/relationships/image" Target="../media/image141.png"/><Relationship Id="rId305" Type="http://schemas.openxmlformats.org/officeDocument/2006/relationships/image" Target="../media/image148.png"/><Relationship Id="rId347" Type="http://schemas.openxmlformats.org/officeDocument/2006/relationships/image" Target="../media/image168.png"/><Relationship Id="rId65" Type="http://schemas.openxmlformats.org/officeDocument/2006/relationships/hyperlink" Target="https://eu-central-1-production3-hive-20200409160827650600000001.s3.amazonaws.com/import-files/medico/product_images/icon-FFT0076_10004_P_01.png" TargetMode="External"/><Relationship Id="rId130" Type="http://schemas.openxmlformats.org/officeDocument/2006/relationships/hyperlink" Target="https://eu-central-1-production3-hive-20200409160827650600000001.s3.amazonaws.com/import-files/medico/product_images/icon-FFM0314_83162_P_01.png" TargetMode="External"/><Relationship Id="rId368" Type="http://schemas.openxmlformats.org/officeDocument/2006/relationships/hyperlink" Target="https://eu-central-1-production3-hive-20200409160827650600000001.s3.amazonaws.com/import-files/medico/product_images/icon-FFM0462_13033_P_01.png" TargetMode="External"/><Relationship Id="rId44" Type="http://schemas.openxmlformats.org/officeDocument/2006/relationships/image" Target="../media/image22.png"/><Relationship Id="rId86" Type="http://schemas.openxmlformats.org/officeDocument/2006/relationships/image" Target="../media/image43.png"/><Relationship Id="rId151" Type="http://schemas.openxmlformats.org/officeDocument/2006/relationships/image" Target="../media/image74.png"/><Relationship Id="rId389" Type="http://schemas.openxmlformats.org/officeDocument/2006/relationships/hyperlink" Target="https://eu-central-1-production3-hive-20200409160827650600000001.s3.amazonaws.com/import-files/medico/product_images/icon-FFW0536_10004_P_01.png" TargetMode="External"/><Relationship Id="rId172" Type="http://schemas.openxmlformats.org/officeDocument/2006/relationships/hyperlink" Target="https://eu-central-1-production3-hive-20200409160827650600000001.s3.amazonaws.com/import-files/medico/product_images/icon-FFW0194_13036_P_01.png" TargetMode="External"/><Relationship Id="rId228" Type="http://schemas.openxmlformats.org/officeDocument/2006/relationships/image" Target="../media/image110.png"/><Relationship Id="rId435" Type="http://schemas.openxmlformats.org/officeDocument/2006/relationships/image" Target="../media/image209.png"/><Relationship Id="rId193" Type="http://schemas.openxmlformats.org/officeDocument/2006/relationships/hyperlink" Target="https://eu-central-1-production3-hive-20200409160827650600000001.s3.amazonaws.com/import-files/medico/product_images/icon-FFW0585_13120_P_01.png" TargetMode="External"/><Relationship Id="rId207" Type="http://schemas.openxmlformats.org/officeDocument/2006/relationships/hyperlink" Target="https://eu-central-1-production3-hive-20200409160827650600000001.s3.amazonaws.com/import-files/medico/product_images/icon-FFW0549_40119_P_01.png" TargetMode="External"/><Relationship Id="rId249" Type="http://schemas.openxmlformats.org/officeDocument/2006/relationships/hyperlink" Target="https://eu-central-1-production3-hive-20200409160827650600000001.s3.amazonaws.com/import-files/medico/product_images/icon-FFW0596_40131_P_01.png" TargetMode="External"/><Relationship Id="rId414" Type="http://schemas.openxmlformats.org/officeDocument/2006/relationships/hyperlink" Target="https://eu-central-1-production3-hive-20200409160827650600000001.s3.amazonaws.com/import-files/medico/product_images/icon-1010930_29Y_P_01.png" TargetMode="External"/><Relationship Id="rId281" Type="http://schemas.openxmlformats.org/officeDocument/2006/relationships/image" Target="../media/image136.png"/><Relationship Id="rId337" Type="http://schemas.openxmlformats.org/officeDocument/2006/relationships/image" Target="../media/image163.png"/><Relationship Id="rId13" Type="http://schemas.openxmlformats.org/officeDocument/2006/relationships/hyperlink" Target="https://eu-central-1-production3-hive-20200409160827650600000001.s3.amazonaws.com/import-files/medico/product_images/icon-1010781_1FG_P_01.png" TargetMode="External"/><Relationship Id="rId109" Type="http://schemas.openxmlformats.org/officeDocument/2006/relationships/image" Target="../media/image53.png"/><Relationship Id="rId260" Type="http://schemas.openxmlformats.org/officeDocument/2006/relationships/image" Target="../media/image126.png"/><Relationship Id="rId316" Type="http://schemas.openxmlformats.org/officeDocument/2006/relationships/hyperlink" Target="https://eu-central-1-production3-hive-20200409160827650600000001.s3.amazonaws.com/import-files/medico/product_images/icon-1010263_98F_P_01.png" TargetMode="External"/><Relationship Id="rId34" Type="http://schemas.openxmlformats.org/officeDocument/2006/relationships/image" Target="../media/image17.png"/><Relationship Id="rId76" Type="http://schemas.openxmlformats.org/officeDocument/2006/relationships/image" Target="../media/image38.png"/><Relationship Id="rId141" Type="http://schemas.openxmlformats.org/officeDocument/2006/relationships/image" Target="../media/image69.png"/><Relationship Id="rId379" Type="http://schemas.openxmlformats.org/officeDocument/2006/relationships/image" Target="../media/image184.png"/><Relationship Id="rId55" Type="http://schemas.openxmlformats.org/officeDocument/2006/relationships/hyperlink" Target="https://eu-central-1-production3-hive-20200409160827650600000001.s3.amazonaws.com/import-files/medico/product_images/icon-FFT0136_43345_P_01.png" TargetMode="External"/><Relationship Id="rId97" Type="http://schemas.openxmlformats.org/officeDocument/2006/relationships/hyperlink" Target="https://eu-central-1-production3-hive-20200409160827650600000001.s3.amazonaws.com/import-files/medico/product_images/icon-1010560_40063_P_01.png" TargetMode="External"/><Relationship Id="rId120" Type="http://schemas.openxmlformats.org/officeDocument/2006/relationships/hyperlink" Target="https://eu-central-1-production3-hive-20200409160827650600000001.s3.amazonaws.com/import-files/medico/product_images/icon-FFK0261_83523_P_01.png" TargetMode="External"/><Relationship Id="rId358" Type="http://schemas.openxmlformats.org/officeDocument/2006/relationships/hyperlink" Target="https://eu-central-1-production3-hive-20200409160827650600000001.s3.amazonaws.com/import-files/medico/product_images/icon-FFM0441_83336_P_01.png" TargetMode="External"/><Relationship Id="rId7" Type="http://schemas.openxmlformats.org/officeDocument/2006/relationships/hyperlink" Target="https://eu-central-1-production3-hive-20200409160827650600000001.s3.amazonaws.com/import-files/medico/product_images/icon-FFK0268_13036_P_01.png" TargetMode="External"/><Relationship Id="rId183" Type="http://schemas.openxmlformats.org/officeDocument/2006/relationships/hyperlink" Target="https://eu-central-1-production3-hive-20200409160827650600000001.s3.amazonaws.com/import-files/medico/product_images/icon-FFW0546_40123_P_01.png" TargetMode="External"/><Relationship Id="rId239" Type="http://schemas.openxmlformats.org/officeDocument/2006/relationships/hyperlink" Target="https://eu-central-1-production3-hive-20200409160827650600000001.s3.amazonaws.com/import-files/medico/product_images/icon-FFM0007_13036_P_01.png" TargetMode="External"/><Relationship Id="rId390" Type="http://schemas.openxmlformats.org/officeDocument/2006/relationships/image" Target="../media/image189.png"/><Relationship Id="rId404" Type="http://schemas.openxmlformats.org/officeDocument/2006/relationships/hyperlink" Target="https://eu-central-1-production3-hive-20200409160827650600000001.s3.amazonaws.com/import-files/medico/product_images/icon-1010934_25Y_P_01.png" TargetMode="External"/><Relationship Id="rId162" Type="http://schemas.openxmlformats.org/officeDocument/2006/relationships/hyperlink" Target="https://eu-central-1-production3-hive-20200409160827650600000001.s3.amazonaws.com/import-files/medico/product_images/icon-FFT0143_13037_P_01.png" TargetMode="External"/><Relationship Id="rId218" Type="http://schemas.openxmlformats.org/officeDocument/2006/relationships/image" Target="../media/image105.png"/><Relationship Id="rId425" Type="http://schemas.openxmlformats.org/officeDocument/2006/relationships/hyperlink" Target="https://eu-central-1-production3-hive-20200409160827650600000001.s3.amazonaws.com/import-files/medico/product_images/icon-FFT0028_50005_P_01.png" TargetMode="External"/><Relationship Id="rId250" Type="http://schemas.openxmlformats.org/officeDocument/2006/relationships/image" Target="../media/image121.png"/><Relationship Id="rId292" Type="http://schemas.openxmlformats.org/officeDocument/2006/relationships/hyperlink" Target="https://eu-central-1-production3-hive-20200409160827650600000001.s3.amazonaws.com/import-files/medico/product_images/icon-1010302_25Y_P_01.png" TargetMode="External"/><Relationship Id="rId306" Type="http://schemas.openxmlformats.org/officeDocument/2006/relationships/hyperlink" Target="https://eu-central-1-production3-hive-20200409160827650600000001.s3.amazonaws.com/import-files/medico/product_images/icon-FFM0370_10004_P_01.png" TargetMode="External"/><Relationship Id="rId271" Type="http://schemas.openxmlformats.org/officeDocument/2006/relationships/image" Target="../media/image131.png"/><Relationship Id="rId45" Type="http://schemas.openxmlformats.org/officeDocument/2006/relationships/hyperlink" Target="https://eu-central-1-production3-hive-20200409160827650600000001.s3.amazonaws.com/import-files/medico/product_images/icon-FFM0370_53048_P_01.png" TargetMode="External"/><Relationship Id="rId87" Type="http://schemas.openxmlformats.org/officeDocument/2006/relationships/hyperlink" Target="https://eu-central-1-production3-hive-20200409160827650600000001.s3.amazonaws.com/import-files/medico/product_images/icon-FFW0484_83036_P_01.png" TargetMode="External"/><Relationship Id="rId110" Type="http://schemas.openxmlformats.org/officeDocument/2006/relationships/hyperlink" Target="https://eu-central-1-production3-hive-20200409160827650600000001.s3.amazonaws.com/import-files/medico/product_images/icon-FFK0042_83553_P_01.png" TargetMode="External"/><Relationship Id="rId348" Type="http://schemas.openxmlformats.org/officeDocument/2006/relationships/hyperlink" Target="https://eu-central-1-production3-hive-20200409160827650600000001.s3.amazonaws.com/import-files/medico/product_images/icon-FFK0121_83036_P_01.png" TargetMode="External"/><Relationship Id="rId24" Type="http://schemas.openxmlformats.org/officeDocument/2006/relationships/image" Target="../media/image12.png"/><Relationship Id="rId66" Type="http://schemas.openxmlformats.org/officeDocument/2006/relationships/image" Target="../media/image33.png"/><Relationship Id="rId131" Type="http://schemas.openxmlformats.org/officeDocument/2006/relationships/image" Target="../media/image64.png"/><Relationship Id="rId327" Type="http://schemas.openxmlformats.org/officeDocument/2006/relationships/hyperlink" Target="https://eu-central-1-production3-hive-20200409160827650600000001.s3.amazonaws.com/import-files/medico/product_images/icon-FFT0047_43344_P_01.png" TargetMode="External"/><Relationship Id="rId369" Type="http://schemas.openxmlformats.org/officeDocument/2006/relationships/image" Target="../media/image179.png"/><Relationship Id="rId152" Type="http://schemas.openxmlformats.org/officeDocument/2006/relationships/hyperlink" Target="https://eu-central-1-production3-hive-20200409160827650600000001.s3.amazonaws.com/import-files/medico/product_images/icon-FFM0058_83546_P_01.png" TargetMode="External"/><Relationship Id="rId194" Type="http://schemas.openxmlformats.org/officeDocument/2006/relationships/image" Target="../media/image93.png"/><Relationship Id="rId208" Type="http://schemas.openxmlformats.org/officeDocument/2006/relationships/image" Target="../media/image100.png"/><Relationship Id="rId415" Type="http://schemas.openxmlformats.org/officeDocument/2006/relationships/image" Target="../media/image201.png"/><Relationship Id="rId173" Type="http://schemas.openxmlformats.org/officeDocument/2006/relationships/image" Target="../media/image84.png"/><Relationship Id="rId229" Type="http://schemas.openxmlformats.org/officeDocument/2006/relationships/hyperlink" Target="https://eu-central-1-production3-hive-20200409160827650600000001.s3.amazonaws.com/import-files/medico/product_images/icon-1010934_60017_P_01.png" TargetMode="External"/><Relationship Id="rId380" Type="http://schemas.openxmlformats.org/officeDocument/2006/relationships/hyperlink" Target="https://eu-central-1-production3-hive-20200409160827650600000001.s3.amazonaws.com/import-files/medico/product_images/icon-FFW0577_13204_P_01.png" TargetMode="External"/><Relationship Id="rId261" Type="http://schemas.openxmlformats.org/officeDocument/2006/relationships/hyperlink" Target="https://eu-central-1-production3-hive-20200409160827650600000001.s3.amazonaws.com/import-files/medico/product_images/icon-FFW0102_13069_P_01.png" TargetMode="External"/><Relationship Id="rId240" Type="http://schemas.openxmlformats.org/officeDocument/2006/relationships/image" Target="../media/image116.png"/><Relationship Id="rId14" Type="http://schemas.openxmlformats.org/officeDocument/2006/relationships/image" Target="../media/image7.png"/><Relationship Id="rId56" Type="http://schemas.openxmlformats.org/officeDocument/2006/relationships/image" Target="../media/image28.png"/><Relationship Id="rId317" Type="http://schemas.openxmlformats.org/officeDocument/2006/relationships/image" Target="../media/image154.png"/><Relationship Id="rId359" Type="http://schemas.openxmlformats.org/officeDocument/2006/relationships/image" Target="../media/image174.png"/><Relationship Id="rId35" Type="http://schemas.openxmlformats.org/officeDocument/2006/relationships/hyperlink" Target="https://eu-central-1-production3-hive-20200409160827650600000001.s3.amazonaws.com/import-files/medico/product_images/icon-FFM0365_73009_P_01.png" TargetMode="External"/><Relationship Id="rId77" Type="http://schemas.openxmlformats.org/officeDocument/2006/relationships/hyperlink" Target="https://eu-central-1-production3-hive-20200409160827650600000001.s3.amazonaws.com/import-files/medico/product_images/icon-FFW0046_13474_P_01.png" TargetMode="External"/><Relationship Id="rId100" Type="http://schemas.openxmlformats.org/officeDocument/2006/relationships/image" Target="../media/image49.png"/><Relationship Id="rId282" Type="http://schemas.openxmlformats.org/officeDocument/2006/relationships/hyperlink" Target="https://eu-central-1-production3-hive-20200409160827650600000001.s3.amazonaws.com/import-files/medico/product_images/icon-1010262_12V_P_01.png" TargetMode="External"/><Relationship Id="rId338" Type="http://schemas.openxmlformats.org/officeDocument/2006/relationships/hyperlink" Target="https://eu-central-1-production3-hive-20200409160827650600000001.s3.amazonaws.com/import-files/medico/product_images/icon-1010308_13256_P_01.png" TargetMode="External"/><Relationship Id="rId98" Type="http://schemas.openxmlformats.org/officeDocument/2006/relationships/image" Target="../media/image48.png"/><Relationship Id="rId121" Type="http://schemas.openxmlformats.org/officeDocument/2006/relationships/image" Target="../media/image59.png"/><Relationship Id="rId163" Type="http://schemas.openxmlformats.org/officeDocument/2006/relationships/image" Target="../media/image79.png"/><Relationship Id="rId219" Type="http://schemas.openxmlformats.org/officeDocument/2006/relationships/hyperlink" Target="https://eu-central-1-production3-hive-20200409160827650600000001.s3.amazonaws.com/import-files/medico/product_images/icon-FFW0464_83052_P_01.png" TargetMode="External"/><Relationship Id="rId370" Type="http://schemas.openxmlformats.org/officeDocument/2006/relationships/hyperlink" Target="https://eu-central-1-production3-hive-20200409160827650600000001.s3.amazonaws.com/import-files/medico/product_images/icon-FFM0462_13096_P_01.png" TargetMode="External"/><Relationship Id="rId426" Type="http://schemas.openxmlformats.org/officeDocument/2006/relationships/image" Target="../media/image206.png"/><Relationship Id="rId8" Type="http://schemas.openxmlformats.org/officeDocument/2006/relationships/image" Target="../media/image4.png"/><Relationship Id="rId142" Type="http://schemas.openxmlformats.org/officeDocument/2006/relationships/hyperlink" Target="https://eu-central-1-production3-hive-20200409160827650600000001.s3.amazonaws.com/import-files/medico/product_images/icon-FFM0411_50007_P_01.png" TargetMode="External"/><Relationship Id="rId184" Type="http://schemas.openxmlformats.org/officeDocument/2006/relationships/image" Target="../media/image89.png"/><Relationship Id="rId391" Type="http://schemas.openxmlformats.org/officeDocument/2006/relationships/hyperlink" Target="https://eu-central-1-production3-hive-20200409160827650600000001.s3.amazonaws.com/import-files/medico/product_images/icon-FFW0536_30005_P_01.png" TargetMode="External"/><Relationship Id="rId405" Type="http://schemas.openxmlformats.org/officeDocument/2006/relationships/image" Target="../media/image196.png"/><Relationship Id="rId230" Type="http://schemas.openxmlformats.org/officeDocument/2006/relationships/image" Target="../media/image111.png"/><Relationship Id="rId251" Type="http://schemas.openxmlformats.org/officeDocument/2006/relationships/hyperlink" Target="https://eu-central-1-production3-hive-20200409160827650600000001.s3.amazonaws.com/import-files/medico/product_images/icon-FFW0596_70027_P_01.png" TargetMode="External"/><Relationship Id="rId25" Type="http://schemas.openxmlformats.org/officeDocument/2006/relationships/hyperlink" Target="https://eu-central-1-production3-hive-20200409160827650600000001.s3.amazonaws.com/import-files/medico/product_images/icon-FFK0230_13036_P_01.png" TargetMode="External"/><Relationship Id="rId67" Type="http://schemas.openxmlformats.org/officeDocument/2006/relationships/hyperlink" Target="https://eu-central-1-production3-hive-20200409160827650600000001.s3.amazonaws.com/import-files/medico/product_images/icon-FFT0047_83036_P_01.png" TargetMode="External"/><Relationship Id="rId272" Type="http://schemas.openxmlformats.org/officeDocument/2006/relationships/hyperlink" Target="https://eu-central-1-production3-hive-20200409160827650600000001.s3.amazonaws.com/import-files/medico/product_images/icon-FFW0005_40063_P_01.png" TargetMode="External"/><Relationship Id="rId328" Type="http://schemas.openxmlformats.org/officeDocument/2006/relationships/image" Target="../media/image159.png"/><Relationship Id="rId46" Type="http://schemas.openxmlformats.org/officeDocument/2006/relationships/image" Target="../media/image23.png"/><Relationship Id="rId293" Type="http://schemas.openxmlformats.org/officeDocument/2006/relationships/image" Target="../media/image142.png"/><Relationship Id="rId307" Type="http://schemas.openxmlformats.org/officeDocument/2006/relationships/image" Target="../media/image149.png"/><Relationship Id="rId349" Type="http://schemas.openxmlformats.org/officeDocument/2006/relationships/image" Target="../media/image169.png"/><Relationship Id="rId132" Type="http://schemas.openxmlformats.org/officeDocument/2006/relationships/hyperlink" Target="https://eu-central-1-production3-hive-20200409160827650600000001.s3.amazonaws.com/import-files/medico/product_images/icon-FFM0421_60017_P_01.png" TargetMode="External"/><Relationship Id="rId174" Type="http://schemas.openxmlformats.org/officeDocument/2006/relationships/hyperlink" Target="https://eu-central-1-production3-hive-20200409160827650600000001.s3.amazonaws.com/import-files/medico/product_images/icon-FFW0194_40143_P_01.png" TargetMode="External"/><Relationship Id="rId381" Type="http://schemas.openxmlformats.org/officeDocument/2006/relationships/image" Target="../media/image185.png"/><Relationship Id="rId88" Type="http://schemas.openxmlformats.org/officeDocument/2006/relationships/image" Target="../media/image44.png"/><Relationship Id="rId111" Type="http://schemas.openxmlformats.org/officeDocument/2006/relationships/image" Target="../media/image54.png"/><Relationship Id="rId153" Type="http://schemas.openxmlformats.org/officeDocument/2006/relationships/image" Target="../media/image75.png"/><Relationship Id="rId195" Type="http://schemas.openxmlformats.org/officeDocument/2006/relationships/hyperlink" Target="https://eu-central-1-production3-hive-20200409160827650600000001.s3.amazonaws.com/import-files/medico/product_images/icon-FFW0585_13500_P_01.png" TargetMode="External"/><Relationship Id="rId209" Type="http://schemas.openxmlformats.org/officeDocument/2006/relationships/hyperlink" Target="https://eu-central-1-production3-hive-20200409160827650600000001.s3.amazonaws.com/import-files/medico/product_images/icon-FFW0549_80010_P_01.png" TargetMode="External"/><Relationship Id="rId360" Type="http://schemas.openxmlformats.org/officeDocument/2006/relationships/hyperlink" Target="https://eu-central-1-production3-hive-20200409160827650600000001.s3.amazonaws.com/import-files/medico/product_images/icon-FFM0407_73181_P_01.png" TargetMode="External"/><Relationship Id="rId416" Type="http://schemas.openxmlformats.org/officeDocument/2006/relationships/hyperlink" Target="https://eu-central-1-production3-hive-20200409160827650600000001.s3.amazonaws.com/import-files/medico/product_images/icon-1010930_60105_P_01.png" TargetMode="External"/><Relationship Id="rId241" Type="http://schemas.openxmlformats.org/officeDocument/2006/relationships/hyperlink" Target="https://eu-central-1-production3-hive-20200409160827650600000001.s3.amazonaws.com/import-files/medico/product_images/icon-FFM0007_50005_P_01.png" TargetMode="External"/><Relationship Id="rId220" Type="http://schemas.openxmlformats.org/officeDocument/2006/relationships/image" Target="../media/image106.png"/><Relationship Id="rId36" Type="http://schemas.openxmlformats.org/officeDocument/2006/relationships/image" Target="../media/image18.png"/><Relationship Id="rId283" Type="http://schemas.openxmlformats.org/officeDocument/2006/relationships/image" Target="../media/image137.png"/><Relationship Id="rId339" Type="http://schemas.openxmlformats.org/officeDocument/2006/relationships/image" Target="../media/image164.png"/><Relationship Id="rId15" Type="http://schemas.openxmlformats.org/officeDocument/2006/relationships/hyperlink" Target="https://eu-central-1-production3-hive-20200409160827650600000001.s3.amazonaws.com/import-files/medico/product_images/icon-1010781_25Y_P_01.png" TargetMode="External"/><Relationship Id="rId57" Type="http://schemas.openxmlformats.org/officeDocument/2006/relationships/hyperlink" Target="https://eu-central-1-production3-hive-20200409160827650600000001.s3.amazonaws.com/import-files/medico/product_images/icon-FFT0136_73211_P_01.png" TargetMode="External"/><Relationship Id="rId262" Type="http://schemas.openxmlformats.org/officeDocument/2006/relationships/image" Target="../media/image127.png"/><Relationship Id="rId318" Type="http://schemas.openxmlformats.org/officeDocument/2006/relationships/hyperlink" Target="https://eu-central-1-production3-hive-20200409160827650600000001.s3.amazonaws.com/import-files/medico/product_images/icon-FFM0077_53135_P_01.png" TargetMode="External"/><Relationship Id="rId78" Type="http://schemas.openxmlformats.org/officeDocument/2006/relationships/image" Target="../media/image39.png"/><Relationship Id="rId101" Type="http://schemas.openxmlformats.org/officeDocument/2006/relationships/hyperlink" Target="https://eu-central-1-production3-hive-20200409160827650600000001.s3.amazonaws.com/import-files/medico/product_images/icon-FFK0248_13500_P_01.png" TargetMode="External"/><Relationship Id="rId143" Type="http://schemas.openxmlformats.org/officeDocument/2006/relationships/image" Target="../media/image70.png"/><Relationship Id="rId185" Type="http://schemas.openxmlformats.org/officeDocument/2006/relationships/hyperlink" Target="https://eu-central-1-production3-hive-20200409160827650600000001.s3.amazonaws.com/import-files/medico/product_images/icon-FFW0546_70001_P_01.png" TargetMode="External"/><Relationship Id="rId350" Type="http://schemas.openxmlformats.org/officeDocument/2006/relationships/hyperlink" Target="https://eu-central-1-production3-hive-20200409160827650600000001.s3.amazonaws.com/import-files/medico/product_images/icon-FFM0168_70010_P_01.png" TargetMode="External"/><Relationship Id="rId406" Type="http://schemas.openxmlformats.org/officeDocument/2006/relationships/hyperlink" Target="https://eu-central-1-production3-hive-20200409160827650600000001.s3.amazonaws.com/import-files/medico/product_images/icon-1010934_29Y_P_01.png" TargetMode="External"/><Relationship Id="rId99" Type="http://schemas.openxmlformats.org/officeDocument/2006/relationships/hyperlink" Target="https://eu-central-1-production3-hive-20200409160827650600000001.s3.amazonaws.com/import-files/medico/product_images/icon-FFK0248_13491_P_01.png" TargetMode="External"/><Relationship Id="rId122" Type="http://schemas.openxmlformats.org/officeDocument/2006/relationships/hyperlink" Target="https://eu-central-1-production3-hive-20200409160827650600000001.s3.amazonaws.com/import-files/medico/product_images/icon-FFK0262_13041_P_01.png" TargetMode="External"/><Relationship Id="rId164" Type="http://schemas.openxmlformats.org/officeDocument/2006/relationships/hyperlink" Target="https://eu-central-1-production3-hive-20200409160827650600000001.s3.amazonaws.com/import-files/medico/product_images/icon-FFT0143_43346_P_01.png" TargetMode="External"/><Relationship Id="rId371" Type="http://schemas.openxmlformats.org/officeDocument/2006/relationships/image" Target="../media/image180.png"/><Relationship Id="rId9" Type="http://schemas.openxmlformats.org/officeDocument/2006/relationships/hyperlink" Target="https://eu-central-1-production3-hive-20200409160827650600000001.s3.amazonaws.com/import-files/medico/product_images/icon-FFK0268_13500_P_01.png" TargetMode="External"/><Relationship Id="rId210" Type="http://schemas.openxmlformats.org/officeDocument/2006/relationships/image" Target="../media/image101.png"/><Relationship Id="rId392" Type="http://schemas.openxmlformats.org/officeDocument/2006/relationships/image" Target="../media/image190.png"/><Relationship Id="rId427" Type="http://schemas.openxmlformats.org/officeDocument/2006/relationships/hyperlink" Target="https://eu-central-1-production3-hive-20200409160827650600000001.s3.amazonaws.com/import-files/medico/product_images/icon-FFT0028_80010_P_01.png" TargetMode="External"/><Relationship Id="rId252" Type="http://schemas.openxmlformats.org/officeDocument/2006/relationships/image" Target="../media/image122.png"/><Relationship Id="rId294" Type="http://schemas.openxmlformats.org/officeDocument/2006/relationships/hyperlink" Target="https://eu-central-1-production3-hive-20200409160827650600000001.s3.amazonaws.com/import-files/medico/product_images/icon-FFK0268_40086_P_01.png" TargetMode="External"/><Relationship Id="rId308" Type="http://schemas.openxmlformats.org/officeDocument/2006/relationships/hyperlink" Target="https://eu-central-1-production3-hive-20200409160827650600000001.s3.amazonaws.com/import-files/medico/product_images/icon-1010263_12V_P_01.png" TargetMode="External"/><Relationship Id="rId26" Type="http://schemas.openxmlformats.org/officeDocument/2006/relationships/image" Target="../media/image13.png"/><Relationship Id="rId231" Type="http://schemas.openxmlformats.org/officeDocument/2006/relationships/hyperlink" Target="https://eu-central-1-production3-hive-20200409160827650600000001.s3.amazonaws.com/import-files/medico/product_images/icon-1010934_63209_P_01.png" TargetMode="External"/><Relationship Id="rId273" Type="http://schemas.openxmlformats.org/officeDocument/2006/relationships/image" Target="../media/image132.png"/><Relationship Id="rId329" Type="http://schemas.openxmlformats.org/officeDocument/2006/relationships/hyperlink" Target="https://eu-central-1-production3-hive-20200409160827650600000001.s3.amazonaws.com/import-files/medico/product_images/icon-FFT0047_53370_P_01.png" TargetMode="External"/><Relationship Id="rId47" Type="http://schemas.openxmlformats.org/officeDocument/2006/relationships/hyperlink" Target="https://eu-central-1-production3-hive-20200409160827650600000001.s3.amazonaws.com/import-files/medico/product_images/icon-FFM0370_83052_P_01.png" TargetMode="External"/><Relationship Id="rId89" Type="http://schemas.openxmlformats.org/officeDocument/2006/relationships/hyperlink" Target="https://eu-central-1-production3-hive-20200409160827650600000001.s3.amazonaws.com/import-files/medico/product_images/icon-FFW0484_83052_P_01.png" TargetMode="External"/><Relationship Id="rId112" Type="http://schemas.openxmlformats.org/officeDocument/2006/relationships/hyperlink" Target="https://eu-central-1-production3-hive-20200409160827650600000001.s3.amazonaws.com/import-files/medico/product_images/icon-FFK0261_13037_P_01.png" TargetMode="External"/><Relationship Id="rId154" Type="http://schemas.openxmlformats.org/officeDocument/2006/relationships/hyperlink" Target="https://eu-central-1-production3-hive-20200409160827650600000001.s3.amazonaws.com/import-files/medico/product_images/icon-FFM0354_83052_P_01.png" TargetMode="External"/><Relationship Id="rId361" Type="http://schemas.openxmlformats.org/officeDocument/2006/relationships/image" Target="../media/image175.png"/><Relationship Id="rId68" Type="http://schemas.openxmlformats.org/officeDocument/2006/relationships/image" Target="../media/image34.png"/><Relationship Id="rId133" Type="http://schemas.openxmlformats.org/officeDocument/2006/relationships/image" Target="../media/image65.png"/><Relationship Id="rId175" Type="http://schemas.openxmlformats.org/officeDocument/2006/relationships/image" Target="../media/image85.png"/><Relationship Id="rId340" Type="http://schemas.openxmlformats.org/officeDocument/2006/relationships/hyperlink" Target="https://eu-central-1-production3-hive-20200409160827650600000001.s3.amazonaws.com/import-files/medico/product_images/icon-1010308_1FG_P_01.png" TargetMode="External"/><Relationship Id="rId196" Type="http://schemas.openxmlformats.org/officeDocument/2006/relationships/image" Target="../media/image94.png"/><Relationship Id="rId417" Type="http://schemas.openxmlformats.org/officeDocument/2006/relationships/image" Target="../media/image202.png"/><Relationship Id="rId200" Type="http://schemas.openxmlformats.org/officeDocument/2006/relationships/image" Target="../media/image96.png"/><Relationship Id="rId382" Type="http://schemas.openxmlformats.org/officeDocument/2006/relationships/hyperlink" Target="https://eu-central-1-production3-hive-20200409160827650600000001.s3.amazonaws.com/import-files/medico/product_images/icon-FFW0577_83167_P_01.png" TargetMode="External"/><Relationship Id="rId16" Type="http://schemas.openxmlformats.org/officeDocument/2006/relationships/image" Target="../media/image8.png"/><Relationship Id="rId221" Type="http://schemas.openxmlformats.org/officeDocument/2006/relationships/hyperlink" Target="https://eu-central-1-production3-hive-20200409160827650600000001.s3.amazonaws.com/import-files/medico/product_images/icon-FFK0253_53293_P_01.png" TargetMode="External"/><Relationship Id="rId263" Type="http://schemas.openxmlformats.org/officeDocument/2006/relationships/hyperlink" Target="https://eu-central-1-production3-hive-20200409160827650600000001.s3.amazonaws.com/import-files/medico/product_images/icon-FFW0102_83162_P_01.png" TargetMode="External"/><Relationship Id="rId319" Type="http://schemas.openxmlformats.org/officeDocument/2006/relationships/image" Target="../media/image155.png"/><Relationship Id="rId242" Type="http://schemas.openxmlformats.org/officeDocument/2006/relationships/image" Target="../media/image117.png"/><Relationship Id="rId284" Type="http://schemas.openxmlformats.org/officeDocument/2006/relationships/hyperlink" Target="https://eu-central-1-production3-hive-20200409160827650600000001.s3.amazonaws.com/import-files/medico/product_images/icon-1010262_1FG_P_01.png" TargetMode="External"/><Relationship Id="rId58" Type="http://schemas.openxmlformats.org/officeDocument/2006/relationships/image" Target="../media/image29.png"/><Relationship Id="rId123" Type="http://schemas.openxmlformats.org/officeDocument/2006/relationships/image" Target="../media/image60.png"/><Relationship Id="rId330" Type="http://schemas.openxmlformats.org/officeDocument/2006/relationships/image" Target="../media/image160.png"/><Relationship Id="rId37" Type="http://schemas.openxmlformats.org/officeDocument/2006/relationships/hyperlink" Target="https://eu-central-1-production3-hive-20200409160827650600000001.s3.amazonaws.com/import-files/medico/product_images/icon-FFM0365_83036_P_01.png" TargetMode="External"/><Relationship Id="rId79" Type="http://schemas.openxmlformats.org/officeDocument/2006/relationships/hyperlink" Target="https://eu-central-1-production3-hive-20200409160827650600000001.s3.amazonaws.com/import-files/medico/product_images/icon-FFW0046_13499_P_01.png" TargetMode="External"/><Relationship Id="rId102" Type="http://schemas.openxmlformats.org/officeDocument/2006/relationships/image" Target="../media/image50.png"/><Relationship Id="rId144" Type="http://schemas.openxmlformats.org/officeDocument/2006/relationships/hyperlink" Target="https://eu-central-1-production3-hive-20200409160827650600000001.s3.amazonaws.com/import-files/medico/product_images/icon-FFM0411_50051_P_01.png" TargetMode="External"/><Relationship Id="rId165" Type="http://schemas.openxmlformats.org/officeDocument/2006/relationships/image" Target="../media/image80.png"/><Relationship Id="rId372" Type="http://schemas.openxmlformats.org/officeDocument/2006/relationships/hyperlink" Target="https://eu-central-1-production3-hive-20200409160827650600000001.s3.amazonaws.com/import-files/medico/product_images/icon-FFM0169_70010_P_01.png" TargetMode="External"/><Relationship Id="rId428" Type="http://schemas.openxmlformats.org/officeDocument/2006/relationships/hyperlink" Target="https://eu-central-1-production3-hive-20200409160827650600000001.s3.amazonaws.com/import-files/medico/product_images/icon-1010901_13491_P_01.png" TargetMode="External"/><Relationship Id="rId90" Type="http://schemas.openxmlformats.org/officeDocument/2006/relationships/hyperlink" Target="https://eu-central-1-production3-hive-20200409160827650600000001.s3.amazonaws.com/import-files/medico/product_images/icon-FFW0523_73125_P_01.png" TargetMode="External"/><Relationship Id="rId186" Type="http://schemas.openxmlformats.org/officeDocument/2006/relationships/image" Target="../media/image90.png"/><Relationship Id="rId351" Type="http://schemas.openxmlformats.org/officeDocument/2006/relationships/image" Target="../media/image170.png"/><Relationship Id="rId393" Type="http://schemas.openxmlformats.org/officeDocument/2006/relationships/hyperlink" Target="https://eu-central-1-production3-hive-20200409160827650600000001.s3.amazonaws.com/import-files/medico/product_images/icon-FFW0536_70027_P_01.png" TargetMode="External"/><Relationship Id="rId407" Type="http://schemas.openxmlformats.org/officeDocument/2006/relationships/image" Target="../media/image197.png"/><Relationship Id="rId232" Type="http://schemas.openxmlformats.org/officeDocument/2006/relationships/image" Target="../media/image112.png"/><Relationship Id="rId274" Type="http://schemas.openxmlformats.org/officeDocument/2006/relationships/hyperlink" Target="https://eu-central-1-production3-hive-20200409160827650600000001.s3.amazonaws.com/import-files/medico/product_images/icon-FFW0005_40117_P_01.png" TargetMode="External"/><Relationship Id="rId211" Type="http://schemas.openxmlformats.org/officeDocument/2006/relationships/hyperlink" Target="https://eu-central-1-production3-hive-20200409160827650600000001.s3.amazonaws.com/import-files/medico/product_images/icon-FFW0619_13440_P_01.png" TargetMode="External"/><Relationship Id="rId253" Type="http://schemas.openxmlformats.org/officeDocument/2006/relationships/hyperlink" Target="https://eu-central-1-production3-hive-20200409160827650600000001.s3.amazonaws.com/import-files/medico/product_images/icon-FFW0596_80010_P_01.png" TargetMode="External"/><Relationship Id="rId295" Type="http://schemas.openxmlformats.org/officeDocument/2006/relationships/image" Target="../media/image143.png"/><Relationship Id="rId309" Type="http://schemas.openxmlformats.org/officeDocument/2006/relationships/image" Target="../media/image150.png"/><Relationship Id="rId27" Type="http://schemas.openxmlformats.org/officeDocument/2006/relationships/hyperlink" Target="https://eu-central-1-production3-hive-20200409160827650600000001.s3.amazonaws.com/import-files/medico/product_images/icon-FFK0230_43283_P_01.png" TargetMode="External"/><Relationship Id="rId69" Type="http://schemas.openxmlformats.org/officeDocument/2006/relationships/hyperlink" Target="https://eu-central-1-production3-hive-20200409160827650600000001.s3.amazonaws.com/import-files/medico/product_images/icon-FFT0125_10004_P_01.png" TargetMode="External"/><Relationship Id="rId134" Type="http://schemas.openxmlformats.org/officeDocument/2006/relationships/hyperlink" Target="https://eu-central-1-production3-hive-20200409160827650600000001.s3.amazonaws.com/import-files/medico/product_images/icon-FFM0421_80010_P_01.png" TargetMode="External"/><Relationship Id="rId48" Type="http://schemas.openxmlformats.org/officeDocument/2006/relationships/image" Target="../media/image24.png"/><Relationship Id="rId113" Type="http://schemas.openxmlformats.org/officeDocument/2006/relationships/image" Target="../media/image55.png"/><Relationship Id="rId320" Type="http://schemas.openxmlformats.org/officeDocument/2006/relationships/hyperlink" Target="https://eu-central-1-production3-hive-20200409160827650600000001.s3.amazonaws.com/import-files/medico/product_images/icon-FFM0077_83036_P_01.png" TargetMode="External"/><Relationship Id="rId80" Type="http://schemas.openxmlformats.org/officeDocument/2006/relationships/image" Target="../media/image40.png"/><Relationship Id="rId176" Type="http://schemas.openxmlformats.org/officeDocument/2006/relationships/hyperlink" Target="https://eu-central-1-production3-hive-20200409160827650600000001.s3.amazonaws.com/import-files/medico/product_images/icon-FFW0632_83044_P_01.png" TargetMode="External"/><Relationship Id="rId341" Type="http://schemas.openxmlformats.org/officeDocument/2006/relationships/image" Target="../media/image165.png"/><Relationship Id="rId383" Type="http://schemas.openxmlformats.org/officeDocument/2006/relationships/image" Target="../media/image186.png"/><Relationship Id="rId155" Type="http://schemas.openxmlformats.org/officeDocument/2006/relationships/image" Target="../media/image76.png"/><Relationship Id="rId197" Type="http://schemas.openxmlformats.org/officeDocument/2006/relationships/hyperlink" Target="https://eu-central-1-production3-hive-20200409160827650600000001.s3.amazonaws.com/import-files/medico/product_images/icon-FFW0586_13078_P_01.png" TargetMode="External"/><Relationship Id="rId362" Type="http://schemas.openxmlformats.org/officeDocument/2006/relationships/hyperlink" Target="https://eu-central-1-production3-hive-20200409160827650600000001.s3.amazonaws.com/import-files/medico/product_images/icon-FFM0407_83167_P_01.png" TargetMode="External"/><Relationship Id="rId418" Type="http://schemas.openxmlformats.org/officeDocument/2006/relationships/hyperlink" Target="https://eu-central-1-production3-hive-20200409160827650600000001.s3.amazonaws.com/import-files/medico/product_images/icon-1010930_70008_P_01.png" TargetMode="External"/><Relationship Id="rId201" Type="http://schemas.openxmlformats.org/officeDocument/2006/relationships/hyperlink" Target="https://eu-central-1-production3-hive-20200409160827650600000001.s3.amazonaws.com/import-files/medico/product_images/icon-FFW0536_40144_P_01.png" TargetMode="External"/><Relationship Id="rId243" Type="http://schemas.openxmlformats.org/officeDocument/2006/relationships/hyperlink" Target="https://eu-central-1-production3-hive-20200409160827650600000001.s3.amazonaws.com/import-files/medico/product_images/icon-FFM0007_53040_P_01.png" TargetMode="External"/><Relationship Id="rId285" Type="http://schemas.openxmlformats.org/officeDocument/2006/relationships/image" Target="../media/image138.png"/><Relationship Id="rId222" Type="http://schemas.openxmlformats.org/officeDocument/2006/relationships/image" Target="../media/image107.png"/><Relationship Id="rId264" Type="http://schemas.openxmlformats.org/officeDocument/2006/relationships/image" Target="../media/image128.png"/><Relationship Id="rId38" Type="http://schemas.openxmlformats.org/officeDocument/2006/relationships/image" Target="../media/image19.png"/><Relationship Id="rId103" Type="http://schemas.openxmlformats.org/officeDocument/2006/relationships/hyperlink" Target="https://eu-central-1-production3-hive-20200409160827650600000001.s3.amazonaws.com/import-files/medico/product_images/icon-FFK0277_10004_P_01.png" TargetMode="External"/><Relationship Id="rId310" Type="http://schemas.openxmlformats.org/officeDocument/2006/relationships/hyperlink" Target="https://eu-central-1-production3-hive-20200409160827650600000001.s3.amazonaws.com/import-files/medico/product_images/icon-1010263_1FG_P_01.png" TargetMode="External"/><Relationship Id="rId17" Type="http://schemas.openxmlformats.org/officeDocument/2006/relationships/hyperlink" Target="https://eu-central-1-production3-hive-20200409160827650600000001.s3.amazonaws.com/import-files/medico/product_images/icon-FFK0247_13464_P_01.png" TargetMode="External"/><Relationship Id="rId59" Type="http://schemas.openxmlformats.org/officeDocument/2006/relationships/hyperlink" Target="https://eu-central-1-production3-hive-20200409160827650600000001.s3.amazonaws.com/import-files/medico/product_images/icon-FFT0148_13036_P_01.png" TargetMode="External"/><Relationship Id="rId124" Type="http://schemas.openxmlformats.org/officeDocument/2006/relationships/hyperlink" Target="https://eu-central-1-production3-hive-20200409160827650600000001.s3.amazonaws.com/import-files/medico/product_images/icon-FFK0262_13096_P_01.png" TargetMode="External"/><Relationship Id="rId91" Type="http://schemas.openxmlformats.org/officeDocument/2006/relationships/hyperlink" Target="https://eu-central-1-production3-hive-20200409160827650600000001.s3.amazonaws.com/import-files/medico/product_images/icon-FFW0524_43269_P_01.png" TargetMode="External"/><Relationship Id="rId145" Type="http://schemas.openxmlformats.org/officeDocument/2006/relationships/image" Target="../media/image71.png"/><Relationship Id="rId187" Type="http://schemas.openxmlformats.org/officeDocument/2006/relationships/hyperlink" Target="https://eu-central-1-production3-hive-20200409160827650600000001.s3.amazonaws.com/import-files/medico/product_images/icon-FFW0546_80010_P_01.png" TargetMode="External"/><Relationship Id="rId352" Type="http://schemas.openxmlformats.org/officeDocument/2006/relationships/hyperlink" Target="https://eu-central-1-production3-hive-20200409160827650600000001.s3.amazonaws.com/import-files/medico/product_images/icon-FFM0168_83167_P_01.png" TargetMode="External"/><Relationship Id="rId394" Type="http://schemas.openxmlformats.org/officeDocument/2006/relationships/image" Target="../media/image191.png"/><Relationship Id="rId408" Type="http://schemas.openxmlformats.org/officeDocument/2006/relationships/hyperlink" Target="https://eu-central-1-production3-hive-20200409160827650600000001.s3.amazonaws.com/import-files/medico/product_images/icon-1010934_40063_P_01.png" TargetMode="External"/><Relationship Id="rId70" Type="http://schemas.openxmlformats.org/officeDocument/2006/relationships/image" Target="../media/image35.png"/><Relationship Id="rId166" Type="http://schemas.openxmlformats.org/officeDocument/2006/relationships/hyperlink" Target="https://eu-central-1-production3-hive-20200409160827650600000001.s3.amazonaws.com/import-files/medico/product_images/icon-FFT0143_83523_P_01.png" TargetMode="External"/><Relationship Id="rId331" Type="http://schemas.openxmlformats.org/officeDocument/2006/relationships/hyperlink" Target="https://eu-central-1-production3-hive-20200409160827650600000001.s3.amazonaws.com/import-files/medico/product_images/icon-FFT0047_83553_P_01.png" TargetMode="External"/><Relationship Id="rId373" Type="http://schemas.openxmlformats.org/officeDocument/2006/relationships/image" Target="../media/image181.png"/><Relationship Id="rId429" Type="http://schemas.openxmlformats.org/officeDocument/2006/relationships/image" Target="../media/image207.png"/><Relationship Id="rId212" Type="http://schemas.openxmlformats.org/officeDocument/2006/relationships/image" Target="../media/image102.png"/><Relationship Id="rId254" Type="http://schemas.openxmlformats.org/officeDocument/2006/relationships/image" Target="../media/image123.png"/><Relationship Id="rId1" Type="http://schemas.openxmlformats.org/officeDocument/2006/relationships/hyperlink" Target="https://eu-central-1-production3-hive-20200409160827650600000001.s3.amazonaws.com/import-files/medico/product_images/icon-FFK0083_13500_P_01.png" TargetMode="External"/><Relationship Id="rId233" Type="http://schemas.openxmlformats.org/officeDocument/2006/relationships/hyperlink" Target="https://eu-central-1-production3-hive-20200409160827650600000001.s3.amazonaws.com/import-files/medico/product_images/icon-FFM0410_83052_P_01.png" TargetMode="External"/><Relationship Id="rId28" Type="http://schemas.openxmlformats.org/officeDocument/2006/relationships/image" Target="../media/image14.png"/><Relationship Id="rId49" Type="http://schemas.openxmlformats.org/officeDocument/2006/relationships/hyperlink" Target="https://eu-central-1-production3-hive-20200409160827650600000001.s3.amazonaws.com/import-files/medico/product_images/icon-FFM0414_73125_P_01.png" TargetMode="External"/><Relationship Id="rId114" Type="http://schemas.openxmlformats.org/officeDocument/2006/relationships/hyperlink" Target="https://eu-central-1-production3-hive-20200409160827650600000001.s3.amazonaws.com/import-files/medico/product_images/icon-FFK0261_43346_P_01.png" TargetMode="External"/><Relationship Id="rId275" Type="http://schemas.openxmlformats.org/officeDocument/2006/relationships/image" Target="../media/image133.png"/><Relationship Id="rId296" Type="http://schemas.openxmlformats.org/officeDocument/2006/relationships/hyperlink" Target="https://eu-central-1-production3-hive-20200409160827650600000001.s3.amazonaws.com/import-files/medico/product_images/icon-FFK0076_43344_P_01.png" TargetMode="External"/><Relationship Id="rId300" Type="http://schemas.openxmlformats.org/officeDocument/2006/relationships/hyperlink" Target="https://eu-central-1-production3-hive-20200409160827650600000001.s3.amazonaws.com/import-files/medico/product_images/icon-FFK0076_83483_P_01.png" TargetMode="External"/><Relationship Id="rId60" Type="http://schemas.openxmlformats.org/officeDocument/2006/relationships/image" Target="../media/image30.png"/><Relationship Id="rId81" Type="http://schemas.openxmlformats.org/officeDocument/2006/relationships/hyperlink" Target="https://eu-central-1-production3-hive-20200409160827650600000001.s3.amazonaws.com/import-files/medico/product_images/icon-FFW0046_83548_P_01.png" TargetMode="External"/><Relationship Id="rId135" Type="http://schemas.openxmlformats.org/officeDocument/2006/relationships/image" Target="../media/image66.png"/><Relationship Id="rId156" Type="http://schemas.openxmlformats.org/officeDocument/2006/relationships/hyperlink" Target="https://eu-central-1-production3-hive-20200409160827650600000001.s3.amazonaws.com/import-files/medico/product_images/icon-FFT0133_70001_P_01.png" TargetMode="External"/><Relationship Id="rId177" Type="http://schemas.openxmlformats.org/officeDocument/2006/relationships/image" Target="../media/image86.png"/><Relationship Id="rId198" Type="http://schemas.openxmlformats.org/officeDocument/2006/relationships/image" Target="../media/image95.png"/><Relationship Id="rId321" Type="http://schemas.openxmlformats.org/officeDocument/2006/relationships/image" Target="../media/image156.png"/><Relationship Id="rId342" Type="http://schemas.openxmlformats.org/officeDocument/2006/relationships/hyperlink" Target="https://eu-central-1-production3-hive-20200409160827650600000001.s3.amazonaws.com/import-files/medico/product_images/icon-FFW0122_83255_P_01.png" TargetMode="External"/><Relationship Id="rId363" Type="http://schemas.openxmlformats.org/officeDocument/2006/relationships/image" Target="../media/image176.png"/><Relationship Id="rId384" Type="http://schemas.openxmlformats.org/officeDocument/2006/relationships/hyperlink" Target="https://eu-central-1-production3-hive-20200409160827650600000001.s3.amazonaws.com/import-files/medico/product_images/icon-FFW0540_83167_P_01.png" TargetMode="External"/><Relationship Id="rId419" Type="http://schemas.openxmlformats.org/officeDocument/2006/relationships/image" Target="../media/image203.png"/><Relationship Id="rId202" Type="http://schemas.openxmlformats.org/officeDocument/2006/relationships/image" Target="../media/image97.png"/><Relationship Id="rId223" Type="http://schemas.openxmlformats.org/officeDocument/2006/relationships/hyperlink" Target="https://eu-central-1-production3-hive-20200409160827650600000001.s3.amazonaws.com/import-files/medico/product_images/icon-FFK0254_80010_P_01.png" TargetMode="External"/><Relationship Id="rId244" Type="http://schemas.openxmlformats.org/officeDocument/2006/relationships/image" Target="../media/image118.png"/><Relationship Id="rId430" Type="http://schemas.openxmlformats.org/officeDocument/2006/relationships/hyperlink" Target="https://eu-central-1-production3-hive-20200409160827650600000001.s3.amazonaws.com/import-files/medico/product_images/icon-1010901_1FG_P_01.png" TargetMode="External"/><Relationship Id="rId18" Type="http://schemas.openxmlformats.org/officeDocument/2006/relationships/image" Target="../media/image9.png"/><Relationship Id="rId39" Type="http://schemas.openxmlformats.org/officeDocument/2006/relationships/hyperlink" Target="https://eu-central-1-production3-hive-20200409160827650600000001.s3.amazonaws.com/import-files/medico/product_images/icon-FFM0408_13036_P_01.png" TargetMode="External"/><Relationship Id="rId265" Type="http://schemas.openxmlformats.org/officeDocument/2006/relationships/hyperlink" Target="https://eu-central-1-production3-hive-20200409160827650600000001.s3.amazonaws.com/import-files/medico/product_images/icon-FFW0548_83052_P_01.png" TargetMode="External"/><Relationship Id="rId286" Type="http://schemas.openxmlformats.org/officeDocument/2006/relationships/hyperlink" Target="https://eu-central-1-production3-hive-20200409160827650600000001.s3.amazonaws.com/import-files/medico/product_images/icon-1010262_25Y_P_01.png" TargetMode="External"/><Relationship Id="rId50" Type="http://schemas.openxmlformats.org/officeDocument/2006/relationships/image" Target="../media/image25.png"/><Relationship Id="rId104" Type="http://schemas.openxmlformats.org/officeDocument/2006/relationships/image" Target="../media/image51.png"/><Relationship Id="rId125" Type="http://schemas.openxmlformats.org/officeDocument/2006/relationships/image" Target="../media/image61.png"/><Relationship Id="rId146" Type="http://schemas.openxmlformats.org/officeDocument/2006/relationships/hyperlink" Target="https://eu-central-1-production3-hive-20200409160827650600000001.s3.amazonaws.com/import-files/medico/product_images/icon-FFM0411_60003_P_01.png" TargetMode="External"/><Relationship Id="rId167" Type="http://schemas.openxmlformats.org/officeDocument/2006/relationships/image" Target="../media/image81.png"/><Relationship Id="rId188" Type="http://schemas.openxmlformats.org/officeDocument/2006/relationships/hyperlink" Target="https://eu-central-1-production3-hive-20200409160827650600000001.s3.amazonaws.com/import-files/medico/product_images/icon-FFW0540_73137_P_01.png" TargetMode="External"/><Relationship Id="rId311" Type="http://schemas.openxmlformats.org/officeDocument/2006/relationships/image" Target="../media/image151.png"/><Relationship Id="rId332" Type="http://schemas.openxmlformats.org/officeDocument/2006/relationships/image" Target="../media/image161.png"/><Relationship Id="rId353" Type="http://schemas.openxmlformats.org/officeDocument/2006/relationships/image" Target="../media/image171.png"/><Relationship Id="rId374" Type="http://schemas.openxmlformats.org/officeDocument/2006/relationships/hyperlink" Target="https://eu-central-1-production3-hive-20200409160827650600000001.s3.amazonaws.com/import-files/medico/product_images/icon-FFM0169_83167_P_01.png" TargetMode="External"/><Relationship Id="rId395" Type="http://schemas.openxmlformats.org/officeDocument/2006/relationships/hyperlink" Target="https://eu-central-1-production3-hive-20200409160827650600000001.s3.amazonaws.com/import-files/medico/product_images/icon-FFW0536_70080_P_01.png" TargetMode="External"/><Relationship Id="rId409" Type="http://schemas.openxmlformats.org/officeDocument/2006/relationships/image" Target="../media/image198.png"/><Relationship Id="rId71" Type="http://schemas.openxmlformats.org/officeDocument/2006/relationships/hyperlink" Target="https://eu-central-1-production3-hive-20200409160827650600000001.s3.amazonaws.com/import-files/medico/product_images/icon-FFT0125_13036_P_01.png" TargetMode="External"/><Relationship Id="rId92" Type="http://schemas.openxmlformats.org/officeDocument/2006/relationships/image" Target="../media/image45.png"/><Relationship Id="rId213" Type="http://schemas.openxmlformats.org/officeDocument/2006/relationships/hyperlink" Target="https://eu-central-1-production3-hive-20200409160827650600000001.s3.amazonaws.com/import-files/medico/product_images/icon-FFW0267_13498_P_01.png" TargetMode="External"/><Relationship Id="rId234" Type="http://schemas.openxmlformats.org/officeDocument/2006/relationships/image" Target="../media/image113.png"/><Relationship Id="rId420" Type="http://schemas.openxmlformats.org/officeDocument/2006/relationships/hyperlink" Target="https://eu-central-1-production3-hive-20200409160827650600000001.s3.amazonaws.com/import-files/medico/product_images/icon-1010930_92E_P_01.png" TargetMode="External"/><Relationship Id="rId2" Type="http://schemas.openxmlformats.org/officeDocument/2006/relationships/image" Target="../media/image1.png"/><Relationship Id="rId29" Type="http://schemas.openxmlformats.org/officeDocument/2006/relationships/hyperlink" Target="https://eu-central-1-production3-hive-20200409160827650600000001.s3.amazonaws.com/import-files/medico/product_images/icon-FFK0230_83035_P_01.png" TargetMode="External"/><Relationship Id="rId255" Type="http://schemas.openxmlformats.org/officeDocument/2006/relationships/hyperlink" Target="https://eu-central-1-production3-hive-20200409160827650600000001.s3.amazonaws.com/import-files/medico/product_images/icon-FFW0595_40131_P_01.png" TargetMode="External"/><Relationship Id="rId276" Type="http://schemas.openxmlformats.org/officeDocument/2006/relationships/hyperlink" Target="https://eu-central-1-production3-hive-20200409160827650600000001.s3.amazonaws.com/import-files/medico/product_images/icon-FFW0005_40119_P_01.png" TargetMode="External"/><Relationship Id="rId297" Type="http://schemas.openxmlformats.org/officeDocument/2006/relationships/image" Target="../media/image144.png"/><Relationship Id="rId40" Type="http://schemas.openxmlformats.org/officeDocument/2006/relationships/image" Target="../media/image20.png"/><Relationship Id="rId115" Type="http://schemas.openxmlformats.org/officeDocument/2006/relationships/image" Target="../media/image56.png"/><Relationship Id="rId136" Type="http://schemas.openxmlformats.org/officeDocument/2006/relationships/hyperlink" Target="https://eu-central-1-production3-hive-20200409160827650600000001.s3.amazonaws.com/import-files/medico/product_images/icon-FFM0407_73137_P_01.png" TargetMode="External"/><Relationship Id="rId157" Type="http://schemas.openxmlformats.org/officeDocument/2006/relationships/image" Target="../media/image77.png"/><Relationship Id="rId178" Type="http://schemas.openxmlformats.org/officeDocument/2006/relationships/hyperlink" Target="https://eu-central-1-production3-hive-20200409160827650600000001.s3.amazonaws.com/import-files/medico/product_images/icon-FFW0477_13204_P_01.png" TargetMode="External"/><Relationship Id="rId301" Type="http://schemas.openxmlformats.org/officeDocument/2006/relationships/image" Target="../media/image146.png"/><Relationship Id="rId322" Type="http://schemas.openxmlformats.org/officeDocument/2006/relationships/hyperlink" Target="https://eu-central-1-production3-hive-20200409160827650600000001.s3.amazonaws.com/import-files/medico/product_images/icon-FFT0148_40086_P_01.png" TargetMode="External"/><Relationship Id="rId343" Type="http://schemas.openxmlformats.org/officeDocument/2006/relationships/image" Target="../media/image166.png"/><Relationship Id="rId364" Type="http://schemas.openxmlformats.org/officeDocument/2006/relationships/hyperlink" Target="https://eu-central-1-production3-hive-20200409160827650600000001.s3.amazonaws.com/import-files/medico/product_images/icon-FFM0165_23015_P_01.png" TargetMode="External"/><Relationship Id="rId61" Type="http://schemas.openxmlformats.org/officeDocument/2006/relationships/hyperlink" Target="https://eu-central-1-production3-hive-20200409160827650600000001.s3.amazonaws.com/import-files/medico/product_images/icon-FFT0148_13500_P_01.png" TargetMode="External"/><Relationship Id="rId82" Type="http://schemas.openxmlformats.org/officeDocument/2006/relationships/image" Target="../media/image41.png"/><Relationship Id="rId199" Type="http://schemas.openxmlformats.org/officeDocument/2006/relationships/hyperlink" Target="https://eu-central-1-production3-hive-20200409160827650600000001.s3.amazonaws.com/import-files/medico/product_images/icon-FFW0593_80010_P_01.png" TargetMode="External"/><Relationship Id="rId203" Type="http://schemas.openxmlformats.org/officeDocument/2006/relationships/hyperlink" Target="https://eu-central-1-production3-hive-20200409160827650600000001.s3.amazonaws.com/import-files/medico/product_images/icon-FFW0536_60106_P_01.png" TargetMode="External"/><Relationship Id="rId385" Type="http://schemas.openxmlformats.org/officeDocument/2006/relationships/hyperlink" Target="https://eu-central-1-production3-hive-20200409160827650600000001.s3.amazonaws.com/import-files/medico/product_images/icon-FFW0468_43343_P_01.png" TargetMode="External"/><Relationship Id="rId19" Type="http://schemas.openxmlformats.org/officeDocument/2006/relationships/hyperlink" Target="https://eu-central-1-production3-hive-20200409160827650600000001.s3.amazonaws.com/import-files/medico/product_images/icon-FFK0247_13465_P_01.png" TargetMode="External"/><Relationship Id="rId224" Type="http://schemas.openxmlformats.org/officeDocument/2006/relationships/image" Target="../media/image108.png"/><Relationship Id="rId245" Type="http://schemas.openxmlformats.org/officeDocument/2006/relationships/hyperlink" Target="https://eu-central-1-production3-hive-20200409160827650600000001.s3.amazonaws.com/import-files/medico/product_images/icon-FFM0007_63082_P_01.png" TargetMode="External"/><Relationship Id="rId266" Type="http://schemas.openxmlformats.org/officeDocument/2006/relationships/hyperlink" Target="https://eu-central-1-production3-hive-20200409160827650600000001.s3.amazonaws.com/import-files/medico/product_images/icon-FFW0403_10025_P_01.png" TargetMode="External"/><Relationship Id="rId287" Type="http://schemas.openxmlformats.org/officeDocument/2006/relationships/image" Target="../media/image139.png"/><Relationship Id="rId410" Type="http://schemas.openxmlformats.org/officeDocument/2006/relationships/hyperlink" Target="https://eu-central-1-production3-hive-20200409160827650600000001.s3.amazonaws.com/import-files/medico/product_images/icon-1010930_1FG_P_01.png" TargetMode="External"/><Relationship Id="rId431" Type="http://schemas.openxmlformats.org/officeDocument/2006/relationships/hyperlink" Target="https://eu-central-1-production3-hive-20200409160827650600000001.s3.amazonaws.com/import-files/medico/product_images/icon-1010901_25Y_P_01.png" TargetMode="External"/><Relationship Id="rId30" Type="http://schemas.openxmlformats.org/officeDocument/2006/relationships/image" Target="../media/image15.png"/><Relationship Id="rId105" Type="http://schemas.openxmlformats.org/officeDocument/2006/relationships/hyperlink" Target="https://eu-central-1-production3-hive-20200409160827650600000001.s3.amazonaws.com/import-files/medico/product_images/icon-FFK0139_10004_P_01.png" TargetMode="External"/><Relationship Id="rId126" Type="http://schemas.openxmlformats.org/officeDocument/2006/relationships/hyperlink" Target="https://eu-central-1-production3-hive-20200409160827650600000001.s3.amazonaws.com/import-files/medico/product_images/icon-FFK0262_13268_P_01.png" TargetMode="External"/><Relationship Id="rId147" Type="http://schemas.openxmlformats.org/officeDocument/2006/relationships/image" Target="../media/image72.png"/><Relationship Id="rId168" Type="http://schemas.openxmlformats.org/officeDocument/2006/relationships/hyperlink" Target="https://eu-central-1-production3-hive-20200409160827650600000001.s3.amazonaws.com/import-files/medico/product_images/icon-FFT0144_13041_P_01.png" TargetMode="External"/><Relationship Id="rId312" Type="http://schemas.openxmlformats.org/officeDocument/2006/relationships/hyperlink" Target="https://eu-central-1-production3-hive-20200409160827650600000001.s3.amazonaws.com/import-files/medico/product_images/icon-1010263_25Y_P_01.png" TargetMode="External"/><Relationship Id="rId333" Type="http://schemas.openxmlformats.org/officeDocument/2006/relationships/hyperlink" Target="https://eu-central-1-production3-hive-20200409160827650600000001.s3.amazonaws.com/import-files/medico/product_images/icon-FFW0045_10004_P_01.png" TargetMode="External"/><Relationship Id="rId354" Type="http://schemas.openxmlformats.org/officeDocument/2006/relationships/hyperlink" Target="https://eu-central-1-production3-hive-20200409160827650600000001.s3.amazonaws.com/import-files/medico/product_images/icon-FFM0441_13204_P_01.png" TargetMode="External"/><Relationship Id="rId51" Type="http://schemas.openxmlformats.org/officeDocument/2006/relationships/hyperlink" Target="https://eu-central-1-production3-hive-20200409160827650600000001.s3.amazonaws.com/import-files/medico/product_images/icon-FFT0054_13096_P_01.png" TargetMode="External"/><Relationship Id="rId72" Type="http://schemas.openxmlformats.org/officeDocument/2006/relationships/image" Target="../media/image36.png"/><Relationship Id="rId93" Type="http://schemas.openxmlformats.org/officeDocument/2006/relationships/hyperlink" Target="https://eu-central-1-production3-hive-20200409160827650600000001.s3.amazonaws.com/import-files/medico/product_images/icon-1010560_1FG_P_01.png" TargetMode="External"/><Relationship Id="rId189" Type="http://schemas.openxmlformats.org/officeDocument/2006/relationships/hyperlink" Target="https://eu-central-1-production3-hive-20200409160827650600000001.s3.amazonaws.com/import-files/medico/product_images/icon-FFW0468_73164_P_01.png" TargetMode="External"/><Relationship Id="rId375" Type="http://schemas.openxmlformats.org/officeDocument/2006/relationships/image" Target="../media/image182.png"/><Relationship Id="rId396" Type="http://schemas.openxmlformats.org/officeDocument/2006/relationships/image" Target="../media/image192.png"/><Relationship Id="rId3" Type="http://schemas.openxmlformats.org/officeDocument/2006/relationships/hyperlink" Target="https://eu-central-1-production3-hive-20200409160827650600000001.s3.amazonaws.com/import-files/medico/product_images/icon-FFK0083_43344_P_01.png" TargetMode="External"/><Relationship Id="rId214" Type="http://schemas.openxmlformats.org/officeDocument/2006/relationships/image" Target="../media/image103.png"/><Relationship Id="rId235" Type="http://schemas.openxmlformats.org/officeDocument/2006/relationships/hyperlink" Target="https://eu-central-1-production3-hive-20200409160827650600000001.s3.amazonaws.com/import-files/medico/product_images/icon-FFM0204_83052_P_01.png" TargetMode="External"/><Relationship Id="rId256" Type="http://schemas.openxmlformats.org/officeDocument/2006/relationships/image" Target="../media/image124.png"/><Relationship Id="rId277" Type="http://schemas.openxmlformats.org/officeDocument/2006/relationships/image" Target="../media/image134.png"/><Relationship Id="rId298" Type="http://schemas.openxmlformats.org/officeDocument/2006/relationships/hyperlink" Target="https://eu-central-1-production3-hive-20200409160827650600000001.s3.amazonaws.com/import-files/medico/product_images/icon-FFK0076_53370_P_01.png" TargetMode="External"/><Relationship Id="rId400" Type="http://schemas.openxmlformats.org/officeDocument/2006/relationships/image" Target="../media/image194.png"/><Relationship Id="rId421" Type="http://schemas.openxmlformats.org/officeDocument/2006/relationships/image" Target="../media/image204.png"/><Relationship Id="rId116" Type="http://schemas.openxmlformats.org/officeDocument/2006/relationships/hyperlink" Target="https://eu-central-1-production3-hive-20200409160827650600000001.s3.amazonaws.com/import-files/medico/product_images/icon-FFK0261_53366_P_01.png" TargetMode="External"/><Relationship Id="rId137" Type="http://schemas.openxmlformats.org/officeDocument/2006/relationships/image" Target="../media/image67.png"/><Relationship Id="rId158" Type="http://schemas.openxmlformats.org/officeDocument/2006/relationships/hyperlink" Target="https://eu-central-1-production3-hive-20200409160827650600000001.s3.amazonaws.com/import-files/medico/product_images/icon-FFT0025_13199_P_01.png" TargetMode="External"/><Relationship Id="rId302" Type="http://schemas.openxmlformats.org/officeDocument/2006/relationships/hyperlink" Target="https://eu-central-1-production3-hive-20200409160827650600000001.s3.amazonaws.com/import-files/medico/product_images/icon-FFK0076_83553_P_01.png" TargetMode="External"/><Relationship Id="rId323" Type="http://schemas.openxmlformats.org/officeDocument/2006/relationships/image" Target="../media/image157.png"/><Relationship Id="rId344" Type="http://schemas.openxmlformats.org/officeDocument/2006/relationships/hyperlink" Target="https://eu-central-1-production3-hive-20200409160827650600000001.s3.amazonaws.com/import-files/medico/product_images/icon-FFK0260_10004_P_01.png" TargetMode="External"/><Relationship Id="rId20" Type="http://schemas.openxmlformats.org/officeDocument/2006/relationships/image" Target="../media/image10.png"/><Relationship Id="rId41" Type="http://schemas.openxmlformats.org/officeDocument/2006/relationships/hyperlink" Target="https://eu-central-1-production3-hive-20200409160827650600000001.s3.amazonaws.com/import-files/medico/product_images/icon-FFM0408_13497_P_01.png" TargetMode="External"/><Relationship Id="rId62" Type="http://schemas.openxmlformats.org/officeDocument/2006/relationships/image" Target="../media/image31.png"/><Relationship Id="rId83" Type="http://schemas.openxmlformats.org/officeDocument/2006/relationships/hyperlink" Target="https://eu-central-1-production3-hive-20200409160827650600000001.s3.amazonaws.com/import-files/medico/product_images/icon-FFW0412_83162_P_01.png" TargetMode="External"/><Relationship Id="rId179" Type="http://schemas.openxmlformats.org/officeDocument/2006/relationships/image" Target="../media/image87.png"/><Relationship Id="rId365" Type="http://schemas.openxmlformats.org/officeDocument/2006/relationships/image" Target="../media/image177.png"/><Relationship Id="rId386" Type="http://schemas.openxmlformats.org/officeDocument/2006/relationships/image" Target="../media/image187.png"/><Relationship Id="rId190" Type="http://schemas.openxmlformats.org/officeDocument/2006/relationships/image" Target="../media/image91.png"/><Relationship Id="rId204" Type="http://schemas.openxmlformats.org/officeDocument/2006/relationships/image" Target="../media/image98.png"/><Relationship Id="rId225" Type="http://schemas.openxmlformats.org/officeDocument/2006/relationships/hyperlink" Target="https://eu-central-1-production3-hive-20200409160827650600000001.s3.amazonaws.com/import-files/medico/product_images/icon-1010934_30005_P_01.png" TargetMode="External"/><Relationship Id="rId246" Type="http://schemas.openxmlformats.org/officeDocument/2006/relationships/image" Target="../media/image119.png"/><Relationship Id="rId267" Type="http://schemas.openxmlformats.org/officeDocument/2006/relationships/image" Target="../media/image129.png"/><Relationship Id="rId288" Type="http://schemas.openxmlformats.org/officeDocument/2006/relationships/hyperlink" Target="https://eu-central-1-production3-hive-20200409160827650600000001.s3.amazonaws.com/import-files/medico/product_images/icon-1010302_12V_P_01.png" TargetMode="External"/><Relationship Id="rId411" Type="http://schemas.openxmlformats.org/officeDocument/2006/relationships/image" Target="../media/image199.png"/><Relationship Id="rId432" Type="http://schemas.openxmlformats.org/officeDocument/2006/relationships/image" Target="../media/image208.png"/><Relationship Id="rId106" Type="http://schemas.openxmlformats.org/officeDocument/2006/relationships/hyperlink" Target="https://eu-central-1-production3-hive-20200409160827650600000001.s3.amazonaws.com/import-files/medico/product_images/icon-FFK0042_53366_P_01.png" TargetMode="External"/><Relationship Id="rId127" Type="http://schemas.openxmlformats.org/officeDocument/2006/relationships/image" Target="../media/image62.png"/><Relationship Id="rId313" Type="http://schemas.openxmlformats.org/officeDocument/2006/relationships/image" Target="../media/image152.png"/><Relationship Id="rId10" Type="http://schemas.openxmlformats.org/officeDocument/2006/relationships/image" Target="../media/image5.png"/><Relationship Id="rId31" Type="http://schemas.openxmlformats.org/officeDocument/2006/relationships/hyperlink" Target="https://eu-central-1-production3-hive-20200409160827650600000001.s3.amazonaws.com/import-files/medico/product_images/icon-FFM0365_13036_P_01.png" TargetMode="External"/><Relationship Id="rId52" Type="http://schemas.openxmlformats.org/officeDocument/2006/relationships/image" Target="../media/image26.png"/><Relationship Id="rId73" Type="http://schemas.openxmlformats.org/officeDocument/2006/relationships/hyperlink" Target="https://eu-central-1-production3-hive-20200409160827650600000001.s3.amazonaws.com/import-files/medico/product_images/icon-FFT0125_83035_P_01.png" TargetMode="External"/><Relationship Id="rId94" Type="http://schemas.openxmlformats.org/officeDocument/2006/relationships/image" Target="../media/image46.png"/><Relationship Id="rId148" Type="http://schemas.openxmlformats.org/officeDocument/2006/relationships/hyperlink" Target="https://eu-central-1-production3-hive-20200409160827650600000001.s3.amazonaws.com/import-files/medico/product_images/icon-FFM0058_13498_P_01.png" TargetMode="External"/><Relationship Id="rId169" Type="http://schemas.openxmlformats.org/officeDocument/2006/relationships/image" Target="../media/image82.png"/><Relationship Id="rId334" Type="http://schemas.openxmlformats.org/officeDocument/2006/relationships/hyperlink" Target="https://eu-central-1-production3-hive-20200409160827650600000001.s3.amazonaws.com/import-files/medico/product_images/icon-FFW0045_80010_P_01.png" TargetMode="External"/><Relationship Id="rId355" Type="http://schemas.openxmlformats.org/officeDocument/2006/relationships/image" Target="../media/image172.png"/><Relationship Id="rId376" Type="http://schemas.openxmlformats.org/officeDocument/2006/relationships/hyperlink" Target="https://eu-central-1-production3-hive-20200409160827650600000001.s3.amazonaws.com/import-files/medico/product_images/icon-FFM0148_83052_P_01.png" TargetMode="External"/><Relationship Id="rId397" Type="http://schemas.openxmlformats.org/officeDocument/2006/relationships/hyperlink" Target="https://eu-central-1-production3-hive-20200409160827650600000001.s3.amazonaws.com/import-files/medico/product_images/icon-FFW0536_80010_P_01.png" TargetMode="External"/><Relationship Id="rId4" Type="http://schemas.openxmlformats.org/officeDocument/2006/relationships/image" Target="../media/image2.png"/><Relationship Id="rId180" Type="http://schemas.openxmlformats.org/officeDocument/2006/relationships/hyperlink" Target="https://eu-central-1-production3-hive-20200409160827650600000001.s3.amazonaws.com/import-files/medico/product_images/icon-FFW0631_83044_P_01.png" TargetMode="External"/><Relationship Id="rId215" Type="http://schemas.openxmlformats.org/officeDocument/2006/relationships/hyperlink" Target="https://eu-central-1-production3-hive-20200409160827650600000001.s3.amazonaws.com/import-files/medico/product_images/icon-FFW0267_43340_P_01.png" TargetMode="External"/><Relationship Id="rId236" Type="http://schemas.openxmlformats.org/officeDocument/2006/relationships/image" Target="../media/image114.png"/><Relationship Id="rId257" Type="http://schemas.openxmlformats.org/officeDocument/2006/relationships/hyperlink" Target="https://eu-central-1-production3-hive-20200409160827650600000001.s3.amazonaws.com/import-files/medico/product_images/icon-FFW0595_70027_P_01.png" TargetMode="External"/><Relationship Id="rId278" Type="http://schemas.openxmlformats.org/officeDocument/2006/relationships/hyperlink" Target="https://eu-central-1-production3-hive-20200409160827650600000001.s3.amazonaws.com/import-files/medico/product_images/icon-FFW0005_50005_P_01.png" TargetMode="External"/><Relationship Id="rId401" Type="http://schemas.openxmlformats.org/officeDocument/2006/relationships/hyperlink" Target="https://eu-central-1-production3-hive-20200409160827650600000001.s3.amazonaws.com/import-files/medico/product_images/icon-FFW0219_83052_P_01.png" TargetMode="External"/><Relationship Id="rId422" Type="http://schemas.openxmlformats.org/officeDocument/2006/relationships/hyperlink" Target="https://eu-central-1-production3-hive-20200409160827650600000001.s3.amazonaws.com/import-files/medico/product_images/icon-FFT0028_10004_P_01.png" TargetMode="External"/><Relationship Id="rId303" Type="http://schemas.openxmlformats.org/officeDocument/2006/relationships/image" Target="../media/image147.png"/><Relationship Id="rId42" Type="http://schemas.openxmlformats.org/officeDocument/2006/relationships/image" Target="../media/image21.png"/><Relationship Id="rId84" Type="http://schemas.openxmlformats.org/officeDocument/2006/relationships/image" Target="../media/image42.png"/><Relationship Id="rId138" Type="http://schemas.openxmlformats.org/officeDocument/2006/relationships/hyperlink" Target="https://eu-central-1-production3-hive-20200409160827650600000001.s3.amazonaws.com/import-files/medico/product_images/icon-FFM0462_13041_P_01.png" TargetMode="External"/><Relationship Id="rId345" Type="http://schemas.openxmlformats.org/officeDocument/2006/relationships/image" Target="../media/image167.png"/><Relationship Id="rId387" Type="http://schemas.openxmlformats.org/officeDocument/2006/relationships/hyperlink" Target="https://eu-central-1-production3-hive-20200409160827650600000001.s3.amazonaws.com/import-files/medico/product_images/icon-FFW0586_83511_P_01.png" TargetMode="External"/><Relationship Id="rId191" Type="http://schemas.openxmlformats.org/officeDocument/2006/relationships/hyperlink" Target="https://eu-central-1-production3-hive-20200409160827650600000001.s3.amazonaws.com/import-files/medico/product_images/icon-FFW0585_13036_P_01.png" TargetMode="External"/><Relationship Id="rId205" Type="http://schemas.openxmlformats.org/officeDocument/2006/relationships/hyperlink" Target="https://eu-central-1-production3-hive-20200409160827650600000001.s3.amazonaws.com/import-files/medico/product_images/icon-FFW0547_80010_P_01.png" TargetMode="External"/><Relationship Id="rId247" Type="http://schemas.openxmlformats.org/officeDocument/2006/relationships/hyperlink" Target="https://eu-central-1-production3-hive-20200409160827650600000001.s3.amazonaws.com/import-files/medico/product_images/icon-FFM0007_80010_P_01.png" TargetMode="External"/><Relationship Id="rId412" Type="http://schemas.openxmlformats.org/officeDocument/2006/relationships/hyperlink" Target="https://eu-central-1-production3-hive-20200409160827650600000001.s3.amazonaws.com/import-files/medico/product_images/icon-1010930_25Y_P_01.png" TargetMode="External"/><Relationship Id="rId107" Type="http://schemas.openxmlformats.org/officeDocument/2006/relationships/image" Target="../media/image52.png"/><Relationship Id="rId289" Type="http://schemas.openxmlformats.org/officeDocument/2006/relationships/image" Target="../media/image140.png"/><Relationship Id="rId11" Type="http://schemas.openxmlformats.org/officeDocument/2006/relationships/hyperlink" Target="https://eu-central-1-production3-hive-20200409160827650600000001.s3.amazonaws.com/import-files/medico/product_images/icon-FFK0268_13502_P_01.png" TargetMode="External"/><Relationship Id="rId53" Type="http://schemas.openxmlformats.org/officeDocument/2006/relationships/hyperlink" Target="https://eu-central-1-production3-hive-20200409160827650600000001.s3.amazonaws.com/import-files/medico/product_images/icon-FFT0054_83554_P_01.png" TargetMode="External"/><Relationship Id="rId149" Type="http://schemas.openxmlformats.org/officeDocument/2006/relationships/image" Target="../media/image73.png"/><Relationship Id="rId314" Type="http://schemas.openxmlformats.org/officeDocument/2006/relationships/hyperlink" Target="https://eu-central-1-production3-hive-20200409160827650600000001.s3.amazonaws.com/import-files/medico/product_images/icon-1010263_29Y_P_01.png" TargetMode="External"/><Relationship Id="rId356" Type="http://schemas.openxmlformats.org/officeDocument/2006/relationships/hyperlink" Target="https://eu-central-1-production3-hive-20200409160827650600000001.s3.amazonaws.com/import-files/medico/product_images/icon-FFM0441_83167_P_01.png" TargetMode="External"/><Relationship Id="rId398" Type="http://schemas.openxmlformats.org/officeDocument/2006/relationships/image" Target="../media/image193.png"/><Relationship Id="rId95" Type="http://schemas.openxmlformats.org/officeDocument/2006/relationships/hyperlink" Target="https://eu-central-1-production3-hive-20200409160827650600000001.s3.amazonaws.com/import-files/medico/product_images/icon-1010560_25Y_P_01.png" TargetMode="External"/><Relationship Id="rId160" Type="http://schemas.openxmlformats.org/officeDocument/2006/relationships/hyperlink" Target="https://eu-central-1-production3-hive-20200409160827650600000001.s3.amazonaws.com/import-files/medico/product_images/icon-FFT0025_53366_P_01.png" TargetMode="External"/><Relationship Id="rId216" Type="http://schemas.openxmlformats.org/officeDocument/2006/relationships/image" Target="../media/image104.png"/><Relationship Id="rId423" Type="http://schemas.openxmlformats.org/officeDocument/2006/relationships/image" Target="../media/image205.png"/><Relationship Id="rId258" Type="http://schemas.openxmlformats.org/officeDocument/2006/relationships/image" Target="../media/image125.png"/><Relationship Id="rId22" Type="http://schemas.openxmlformats.org/officeDocument/2006/relationships/image" Target="../media/image11.png"/><Relationship Id="rId64" Type="http://schemas.openxmlformats.org/officeDocument/2006/relationships/image" Target="../media/image32.png"/><Relationship Id="rId118" Type="http://schemas.openxmlformats.org/officeDocument/2006/relationships/hyperlink" Target="https://eu-central-1-production3-hive-20200409160827650600000001.s3.amazonaws.com/import-files/medico/product_images/icon-FFK0261_60017_P_01.png" TargetMode="External"/><Relationship Id="rId325" Type="http://schemas.openxmlformats.org/officeDocument/2006/relationships/image" Target="../media/image158.png"/><Relationship Id="rId367" Type="http://schemas.openxmlformats.org/officeDocument/2006/relationships/image" Target="../media/image178.png"/><Relationship Id="rId171" Type="http://schemas.openxmlformats.org/officeDocument/2006/relationships/image" Target="../media/image83.png"/><Relationship Id="rId227" Type="http://schemas.openxmlformats.org/officeDocument/2006/relationships/hyperlink" Target="https://eu-central-1-production3-hive-20200409160827650600000001.s3.amazonaws.com/import-files/medico/product_images/icon-1010934_43347_P_01.png" TargetMode="External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  <types>
    <type name="_webimage">
      <keyFlags>
        <key name="WebImageIdentifier">
          <flag name="ShowInCardView" value="0"/>
        </key>
      </keyFlags>
    </type>
  </types>
</rvTypesInfo>
</file>

<file path=xl/richData/rdRichValueWebImage.xml><?xml version="1.0" encoding="utf-8"?>
<webImagesSrd xmlns="http://schemas.microsoft.com/office/spreadsheetml/2020/richdatawebimage" xmlns:r="http://schemas.openxmlformats.org/officeDocument/2006/relationships">
  <webImageSrd>
    <address r:id="rId1"/>
    <blip r:id="rId2"/>
  </webImageSrd>
  <webImageSrd>
    <address r:id="rId3"/>
    <blip r:id="rId4"/>
  </webImageSrd>
  <webImageSrd>
    <address r:id="rId5"/>
    <blip r:id="rId6"/>
  </webImageSrd>
  <webImageSrd>
    <address r:id="rId7"/>
    <blip r:id="rId8"/>
  </webImageSrd>
  <webImageSrd>
    <address r:id="rId9"/>
    <blip r:id="rId10"/>
  </webImageSrd>
  <webImageSrd>
    <address r:id="rId11"/>
    <blip r:id="rId12"/>
  </webImageSrd>
  <webImageSrd>
    <address r:id="rId13"/>
    <blip r:id="rId14"/>
  </webImageSrd>
  <webImageSrd>
    <address r:id="rId15"/>
    <blip r:id="rId16"/>
  </webImageSrd>
  <webImageSrd>
    <address r:id="rId17"/>
    <blip r:id="rId18"/>
  </webImageSrd>
  <webImageSrd>
    <address r:id="rId19"/>
    <blip r:id="rId20"/>
  </webImageSrd>
  <webImageSrd>
    <address r:id="rId21"/>
    <blip r:id="rId22"/>
  </webImageSrd>
  <webImageSrd>
    <address r:id="rId23"/>
    <blip r:id="rId24"/>
  </webImageSrd>
  <webImageSrd>
    <address r:id="rId25"/>
    <blip r:id="rId26"/>
  </webImageSrd>
  <webImageSrd>
    <address r:id="rId27"/>
    <blip r:id="rId28"/>
  </webImageSrd>
  <webImageSrd>
    <address r:id="rId29"/>
    <blip r:id="rId30"/>
  </webImageSrd>
  <webImageSrd>
    <address r:id="rId31"/>
    <blip r:id="rId32"/>
  </webImageSrd>
  <webImageSrd>
    <address r:id="rId33"/>
    <blip r:id="rId34"/>
  </webImageSrd>
  <webImageSrd>
    <address r:id="rId35"/>
    <blip r:id="rId36"/>
  </webImageSrd>
  <webImageSrd>
    <address r:id="rId37"/>
    <blip r:id="rId38"/>
  </webImageSrd>
  <webImageSrd>
    <address r:id="rId39"/>
    <blip r:id="rId40"/>
  </webImageSrd>
  <webImageSrd>
    <address r:id="rId41"/>
    <blip r:id="rId42"/>
  </webImageSrd>
  <webImageSrd>
    <address r:id="rId43"/>
    <blip r:id="rId44"/>
  </webImageSrd>
  <webImageSrd>
    <address r:id="rId45"/>
    <blip r:id="rId46"/>
  </webImageSrd>
  <webImageSrd>
    <address r:id="rId47"/>
    <blip r:id="rId48"/>
  </webImageSrd>
  <webImageSrd>
    <address r:id="rId49"/>
    <blip r:id="rId50"/>
  </webImageSrd>
  <webImageSrd>
    <address r:id="rId51"/>
    <blip r:id="rId52"/>
  </webImageSrd>
  <webImageSrd>
    <address r:id="rId53"/>
    <blip r:id="rId54"/>
  </webImageSrd>
  <webImageSrd>
    <address r:id="rId55"/>
    <blip r:id="rId56"/>
  </webImageSrd>
  <webImageSrd>
    <address r:id="rId57"/>
    <blip r:id="rId58"/>
  </webImageSrd>
  <webImageSrd>
    <address r:id="rId59"/>
    <blip r:id="rId60"/>
  </webImageSrd>
  <webImageSrd>
    <address r:id="rId61"/>
    <blip r:id="rId62"/>
  </webImageSrd>
  <webImageSrd>
    <address r:id="rId63"/>
    <blip r:id="rId64"/>
  </webImageSrd>
  <webImageSrd>
    <address r:id="rId65"/>
    <blip r:id="rId66"/>
  </webImageSrd>
  <webImageSrd>
    <address r:id="rId67"/>
    <blip r:id="rId68"/>
  </webImageSrd>
  <webImageSrd>
    <address r:id="rId69"/>
    <blip r:id="rId70"/>
  </webImageSrd>
  <webImageSrd>
    <address r:id="rId71"/>
    <blip r:id="rId72"/>
  </webImageSrd>
  <webImageSrd>
    <address r:id="rId73"/>
    <blip r:id="rId74"/>
  </webImageSrd>
  <webImageSrd>
    <address r:id="rId75"/>
    <blip r:id="rId76"/>
  </webImageSrd>
  <webImageSrd>
    <address r:id="rId77"/>
    <blip r:id="rId78"/>
  </webImageSrd>
  <webImageSrd>
    <address r:id="rId79"/>
    <blip r:id="rId80"/>
  </webImageSrd>
  <webImageSrd>
    <address r:id="rId81"/>
    <blip r:id="rId82"/>
  </webImageSrd>
  <webImageSrd>
    <address r:id="rId83"/>
    <blip r:id="rId84"/>
  </webImageSrd>
  <webImageSrd>
    <address r:id="rId85"/>
    <blip r:id="rId86"/>
  </webImageSrd>
  <webImageSrd>
    <address r:id="rId87"/>
    <blip r:id="rId88"/>
  </webImageSrd>
  <webImageSrd>
    <address r:id="rId89"/>
    <blip r:id="rId48"/>
  </webImageSrd>
  <webImageSrd>
    <address r:id="rId90"/>
    <blip r:id="rId50"/>
  </webImageSrd>
  <webImageSrd>
    <address r:id="rId91"/>
    <blip r:id="rId92"/>
  </webImageSrd>
  <webImageSrd>
    <address r:id="rId93"/>
    <blip r:id="rId94"/>
  </webImageSrd>
  <webImageSrd>
    <address r:id="rId95"/>
    <blip r:id="rId96"/>
  </webImageSrd>
  <webImageSrd>
    <address r:id="rId97"/>
    <blip r:id="rId98"/>
  </webImageSrd>
  <webImageSrd>
    <address r:id="rId99"/>
    <blip r:id="rId100"/>
  </webImageSrd>
  <webImageSrd>
    <address r:id="rId101"/>
    <blip r:id="rId102"/>
  </webImageSrd>
  <webImageSrd>
    <address r:id="rId103"/>
    <blip r:id="rId104"/>
  </webImageSrd>
  <webImageSrd>
    <address r:id="rId105"/>
    <blip r:id="rId66"/>
  </webImageSrd>
  <webImageSrd>
    <address r:id="rId106"/>
    <blip r:id="rId107"/>
  </webImageSrd>
  <webImageSrd>
    <address r:id="rId108"/>
    <blip r:id="rId109"/>
  </webImageSrd>
  <webImageSrd>
    <address r:id="rId110"/>
    <blip r:id="rId111"/>
  </webImageSrd>
  <webImageSrd>
    <address r:id="rId112"/>
    <blip r:id="rId113"/>
  </webImageSrd>
  <webImageSrd>
    <address r:id="rId114"/>
    <blip r:id="rId115"/>
  </webImageSrd>
  <webImageSrd>
    <address r:id="rId116"/>
    <blip r:id="rId117"/>
  </webImageSrd>
  <webImageSrd>
    <address r:id="rId118"/>
    <blip r:id="rId119"/>
  </webImageSrd>
  <webImageSrd>
    <address r:id="rId120"/>
    <blip r:id="rId121"/>
  </webImageSrd>
  <webImageSrd>
    <address r:id="rId122"/>
    <blip r:id="rId123"/>
  </webImageSrd>
  <webImageSrd>
    <address r:id="rId124"/>
    <blip r:id="rId125"/>
  </webImageSrd>
  <webImageSrd>
    <address r:id="rId126"/>
    <blip r:id="rId127"/>
  </webImageSrd>
  <webImageSrd>
    <address r:id="rId128"/>
    <blip r:id="rId129"/>
  </webImageSrd>
  <webImageSrd>
    <address r:id="rId130"/>
    <blip r:id="rId131"/>
  </webImageSrd>
  <webImageSrd>
    <address r:id="rId132"/>
    <blip r:id="rId133"/>
  </webImageSrd>
  <webImageSrd>
    <address r:id="rId134"/>
    <blip r:id="rId135"/>
  </webImageSrd>
  <webImageSrd>
    <address r:id="rId136"/>
    <blip r:id="rId137"/>
  </webImageSrd>
  <webImageSrd>
    <address r:id="rId138"/>
    <blip r:id="rId139"/>
  </webImageSrd>
  <webImageSrd>
    <address r:id="rId140"/>
    <blip r:id="rId141"/>
  </webImageSrd>
  <webImageSrd>
    <address r:id="rId142"/>
    <blip r:id="rId143"/>
  </webImageSrd>
  <webImageSrd>
    <address r:id="rId144"/>
    <blip r:id="rId145"/>
  </webImageSrd>
  <webImageSrd>
    <address r:id="rId146"/>
    <blip r:id="rId147"/>
  </webImageSrd>
  <webImageSrd>
    <address r:id="rId148"/>
    <blip r:id="rId149"/>
  </webImageSrd>
  <webImageSrd>
    <address r:id="rId150"/>
    <blip r:id="rId151"/>
  </webImageSrd>
  <webImageSrd>
    <address r:id="rId152"/>
    <blip r:id="rId153"/>
  </webImageSrd>
  <webImageSrd>
    <address r:id="rId154"/>
    <blip r:id="rId155"/>
  </webImageSrd>
  <webImageSrd>
    <address r:id="rId156"/>
    <blip r:id="rId157"/>
  </webImageSrd>
  <webImageSrd>
    <address r:id="rId158"/>
    <blip r:id="rId159"/>
  </webImageSrd>
  <webImageSrd>
    <address r:id="rId160"/>
    <blip r:id="rId107"/>
  </webImageSrd>
  <webImageSrd>
    <address r:id="rId161"/>
    <blip r:id="rId109"/>
  </webImageSrd>
  <webImageSrd>
    <address r:id="rId162"/>
    <blip r:id="rId163"/>
  </webImageSrd>
  <webImageSrd>
    <address r:id="rId164"/>
    <blip r:id="rId165"/>
  </webImageSrd>
  <webImageSrd>
    <address r:id="rId166"/>
    <blip r:id="rId167"/>
  </webImageSrd>
  <webImageSrd>
    <address r:id="rId168"/>
    <blip r:id="rId169"/>
  </webImageSrd>
  <webImageSrd>
    <address r:id="rId170"/>
    <blip r:id="rId171"/>
  </webImageSrd>
  <webImageSrd>
    <address r:id="rId172"/>
    <blip r:id="rId173"/>
  </webImageSrd>
  <webImageSrd>
    <address r:id="rId174"/>
    <blip r:id="rId175"/>
  </webImageSrd>
  <webImageSrd>
    <address r:id="rId176"/>
    <blip r:id="rId177"/>
  </webImageSrd>
  <webImageSrd>
    <address r:id="rId178"/>
    <blip r:id="rId179"/>
  </webImageSrd>
  <webImageSrd>
    <address r:id="rId180"/>
    <blip r:id="rId181"/>
  </webImageSrd>
  <webImageSrd>
    <address r:id="rId182"/>
    <blip r:id="rId157"/>
  </webImageSrd>
  <webImageSrd>
    <address r:id="rId183"/>
    <blip r:id="rId184"/>
  </webImageSrd>
  <webImageSrd>
    <address r:id="rId185"/>
    <blip r:id="rId186"/>
  </webImageSrd>
  <webImageSrd>
    <address r:id="rId187"/>
    <blip r:id="rId135"/>
  </webImageSrd>
  <webImageSrd>
    <address r:id="rId188"/>
    <blip r:id="rId137"/>
  </webImageSrd>
  <webImageSrd>
    <address r:id="rId189"/>
    <blip r:id="rId190"/>
  </webImageSrd>
  <webImageSrd>
    <address r:id="rId191"/>
    <blip r:id="rId192"/>
  </webImageSrd>
  <webImageSrd>
    <address r:id="rId193"/>
    <blip r:id="rId194"/>
  </webImageSrd>
  <webImageSrd>
    <address r:id="rId195"/>
    <blip r:id="rId196"/>
  </webImageSrd>
  <webImageSrd>
    <address r:id="rId197"/>
    <blip r:id="rId198"/>
  </webImageSrd>
  <webImageSrd>
    <address r:id="rId199"/>
    <blip r:id="rId200"/>
  </webImageSrd>
  <webImageSrd>
    <address r:id="rId201"/>
    <blip r:id="rId202"/>
  </webImageSrd>
  <webImageSrd>
    <address r:id="rId203"/>
    <blip r:id="rId204"/>
  </webImageSrd>
  <webImageSrd>
    <address r:id="rId205"/>
    <blip r:id="rId206"/>
  </webImageSrd>
  <webImageSrd>
    <address r:id="rId207"/>
    <blip r:id="rId208"/>
  </webImageSrd>
  <webImageSrd>
    <address r:id="rId209"/>
    <blip r:id="rId210"/>
  </webImageSrd>
  <webImageSrd>
    <address r:id="rId211"/>
    <blip r:id="rId212"/>
  </webImageSrd>
  <webImageSrd>
    <address r:id="rId213"/>
    <blip r:id="rId214"/>
  </webImageSrd>
  <webImageSrd>
    <address r:id="rId215"/>
    <blip r:id="rId216"/>
  </webImageSrd>
  <webImageSrd>
    <address r:id="rId217"/>
    <blip r:id="rId218"/>
  </webImageSrd>
  <webImageSrd>
    <address r:id="rId219"/>
    <blip r:id="rId220"/>
  </webImageSrd>
  <webImageSrd>
    <address r:id="rId221"/>
    <blip r:id="rId222"/>
  </webImageSrd>
  <webImageSrd>
    <address r:id="rId223"/>
    <blip r:id="rId224"/>
  </webImageSrd>
  <webImageSrd>
    <address r:id="rId225"/>
    <blip r:id="rId226"/>
  </webImageSrd>
  <webImageSrd>
    <address r:id="rId227"/>
    <blip r:id="rId228"/>
  </webImageSrd>
  <webImageSrd>
    <address r:id="rId229"/>
    <blip r:id="rId230"/>
  </webImageSrd>
  <webImageSrd>
    <address r:id="rId231"/>
    <blip r:id="rId232"/>
  </webImageSrd>
  <webImageSrd>
    <address r:id="rId233"/>
    <blip r:id="rId234"/>
  </webImageSrd>
  <webImageSrd>
    <address r:id="rId235"/>
    <blip r:id="rId236"/>
  </webImageSrd>
  <webImageSrd>
    <address r:id="rId237"/>
    <blip r:id="rId238"/>
  </webImageSrd>
  <webImageSrd>
    <address r:id="rId239"/>
    <blip r:id="rId240"/>
  </webImageSrd>
  <webImageSrd>
    <address r:id="rId241"/>
    <blip r:id="rId242"/>
  </webImageSrd>
  <webImageSrd>
    <address r:id="rId243"/>
    <blip r:id="rId244"/>
  </webImageSrd>
  <webImageSrd>
    <address r:id="rId245"/>
    <blip r:id="rId246"/>
  </webImageSrd>
  <webImageSrd>
    <address r:id="rId247"/>
    <blip r:id="rId248"/>
  </webImageSrd>
  <webImageSrd>
    <address r:id="rId249"/>
    <blip r:id="rId250"/>
  </webImageSrd>
  <webImageSrd>
    <address r:id="rId251"/>
    <blip r:id="rId252"/>
  </webImageSrd>
  <webImageSrd>
    <address r:id="rId253"/>
    <blip r:id="rId254"/>
  </webImageSrd>
  <webImageSrd>
    <address r:id="rId255"/>
    <blip r:id="rId256"/>
  </webImageSrd>
  <webImageSrd>
    <address r:id="rId257"/>
    <blip r:id="rId258"/>
  </webImageSrd>
  <webImageSrd>
    <address r:id="rId259"/>
    <blip r:id="rId260"/>
  </webImageSrd>
  <webImageSrd>
    <address r:id="rId261"/>
    <blip r:id="rId262"/>
  </webImageSrd>
  <webImageSrd>
    <address r:id="rId263"/>
    <blip r:id="rId264"/>
  </webImageSrd>
  <webImageSrd>
    <address r:id="rId265"/>
    <blip r:id="rId234"/>
  </webImageSrd>
  <webImageSrd>
    <address r:id="rId266"/>
    <blip r:id="rId267"/>
  </webImageSrd>
  <webImageSrd>
    <address r:id="rId268"/>
    <blip r:id="rId269"/>
  </webImageSrd>
  <webImageSrd>
    <address r:id="rId270"/>
    <blip r:id="rId271"/>
  </webImageSrd>
  <webImageSrd>
    <address r:id="rId272"/>
    <blip r:id="rId273"/>
  </webImageSrd>
  <webImageSrd>
    <address r:id="rId274"/>
    <blip r:id="rId275"/>
  </webImageSrd>
  <webImageSrd>
    <address r:id="rId276"/>
    <blip r:id="rId277"/>
  </webImageSrd>
  <webImageSrd>
    <address r:id="rId278"/>
    <blip r:id="rId279"/>
  </webImageSrd>
  <webImageSrd>
    <address r:id="rId280"/>
    <blip r:id="rId281"/>
  </webImageSrd>
  <webImageSrd>
    <address r:id="rId282"/>
    <blip r:id="rId283"/>
  </webImageSrd>
  <webImageSrd>
    <address r:id="rId284"/>
    <blip r:id="rId285"/>
  </webImageSrd>
  <webImageSrd>
    <address r:id="rId286"/>
    <blip r:id="rId287"/>
  </webImageSrd>
  <webImageSrd>
    <address r:id="rId288"/>
    <blip r:id="rId289"/>
  </webImageSrd>
  <webImageSrd>
    <address r:id="rId290"/>
    <blip r:id="rId291"/>
  </webImageSrd>
  <webImageSrd>
    <address r:id="rId292"/>
    <blip r:id="rId293"/>
  </webImageSrd>
  <webImageSrd>
    <address r:id="rId294"/>
    <blip r:id="rId295"/>
  </webImageSrd>
  <webImageSrd>
    <address r:id="rId296"/>
    <blip r:id="rId297"/>
  </webImageSrd>
  <webImageSrd>
    <address r:id="rId298"/>
    <blip r:id="rId299"/>
  </webImageSrd>
  <webImageSrd>
    <address r:id="rId300"/>
    <blip r:id="rId301"/>
  </webImageSrd>
  <webImageSrd>
    <address r:id="rId302"/>
    <blip r:id="rId303"/>
  </webImageSrd>
  <webImageSrd>
    <address r:id="rId304"/>
    <blip r:id="rId305"/>
  </webImageSrd>
  <webImageSrd>
    <address r:id="rId306"/>
    <blip r:id="rId307"/>
  </webImageSrd>
  <webImageSrd>
    <address r:id="rId308"/>
    <blip r:id="rId309"/>
  </webImageSrd>
  <webImageSrd>
    <address r:id="rId310"/>
    <blip r:id="rId311"/>
  </webImageSrd>
  <webImageSrd>
    <address r:id="rId312"/>
    <blip r:id="rId313"/>
  </webImageSrd>
  <webImageSrd>
    <address r:id="rId314"/>
    <blip r:id="rId315"/>
  </webImageSrd>
  <webImageSrd>
    <address r:id="rId316"/>
    <blip r:id="rId317"/>
  </webImageSrd>
  <webImageSrd>
    <address r:id="rId318"/>
    <blip r:id="rId319"/>
  </webImageSrd>
  <webImageSrd>
    <address r:id="rId320"/>
    <blip r:id="rId321"/>
  </webImageSrd>
  <webImageSrd>
    <address r:id="rId322"/>
    <blip r:id="rId323"/>
  </webImageSrd>
  <webImageSrd>
    <address r:id="rId324"/>
    <blip r:id="rId325"/>
  </webImageSrd>
  <webImageSrd>
    <address r:id="rId326"/>
    <blip r:id="rId16"/>
  </webImageSrd>
  <webImageSrd>
    <address r:id="rId327"/>
    <blip r:id="rId328"/>
  </webImageSrd>
  <webImageSrd>
    <address r:id="rId329"/>
    <blip r:id="rId330"/>
  </webImageSrd>
  <webImageSrd>
    <address r:id="rId331"/>
    <blip r:id="rId332"/>
  </webImageSrd>
  <webImageSrd>
    <address r:id="rId333"/>
    <blip r:id="rId66"/>
  </webImageSrd>
  <webImageSrd>
    <address r:id="rId334"/>
    <blip r:id="rId335"/>
  </webImageSrd>
  <webImageSrd>
    <address r:id="rId336"/>
    <blip r:id="rId337"/>
  </webImageSrd>
  <webImageSrd>
    <address r:id="rId338"/>
    <blip r:id="rId339"/>
  </webImageSrd>
  <webImageSrd>
    <address r:id="rId340"/>
    <blip r:id="rId341"/>
  </webImageSrd>
  <webImageSrd>
    <address r:id="rId342"/>
    <blip r:id="rId343"/>
  </webImageSrd>
  <webImageSrd>
    <address r:id="rId344"/>
    <blip r:id="rId345"/>
  </webImageSrd>
  <webImageSrd>
    <address r:id="rId346"/>
    <blip r:id="rId347"/>
  </webImageSrd>
  <webImageSrd>
    <address r:id="rId348"/>
    <blip r:id="rId349"/>
  </webImageSrd>
  <webImageSrd>
    <address r:id="rId350"/>
    <blip r:id="rId351"/>
  </webImageSrd>
  <webImageSrd>
    <address r:id="rId352"/>
    <blip r:id="rId353"/>
  </webImageSrd>
  <webImageSrd>
    <address r:id="rId354"/>
    <blip r:id="rId355"/>
  </webImageSrd>
  <webImageSrd>
    <address r:id="rId356"/>
    <blip r:id="rId357"/>
  </webImageSrd>
  <webImageSrd>
    <address r:id="rId358"/>
    <blip r:id="rId359"/>
  </webImageSrd>
  <webImageSrd>
    <address r:id="rId360"/>
    <blip r:id="rId361"/>
  </webImageSrd>
  <webImageSrd>
    <address r:id="rId362"/>
    <blip r:id="rId363"/>
  </webImageSrd>
  <webImageSrd>
    <address r:id="rId364"/>
    <blip r:id="rId365"/>
  </webImageSrd>
  <webImageSrd>
    <address r:id="rId366"/>
    <blip r:id="rId367"/>
  </webImageSrd>
  <webImageSrd>
    <address r:id="rId368"/>
    <blip r:id="rId369"/>
  </webImageSrd>
  <webImageSrd>
    <address r:id="rId370"/>
    <blip r:id="rId371"/>
  </webImageSrd>
  <webImageSrd>
    <address r:id="rId372"/>
    <blip r:id="rId373"/>
  </webImageSrd>
  <webImageSrd>
    <address r:id="rId374"/>
    <blip r:id="rId375"/>
  </webImageSrd>
  <webImageSrd>
    <address r:id="rId376"/>
    <blip r:id="rId377"/>
  </webImageSrd>
  <webImageSrd>
    <address r:id="rId378"/>
    <blip r:id="rId379"/>
  </webImageSrd>
  <webImageSrd>
    <address r:id="rId380"/>
    <blip r:id="rId381"/>
  </webImageSrd>
  <webImageSrd>
    <address r:id="rId382"/>
    <blip r:id="rId383"/>
  </webImageSrd>
  <webImageSrd>
    <address r:id="rId384"/>
    <blip r:id="rId363"/>
  </webImageSrd>
  <webImageSrd>
    <address r:id="rId385"/>
    <blip r:id="rId386"/>
  </webImageSrd>
  <webImageSrd>
    <address r:id="rId387"/>
    <blip r:id="rId388"/>
  </webImageSrd>
  <webImageSrd>
    <address r:id="rId389"/>
    <blip r:id="rId390"/>
  </webImageSrd>
  <webImageSrd>
    <address r:id="rId391"/>
    <blip r:id="rId392"/>
  </webImageSrd>
  <webImageSrd>
    <address r:id="rId393"/>
    <blip r:id="rId394"/>
  </webImageSrd>
  <webImageSrd>
    <address r:id="rId395"/>
    <blip r:id="rId396"/>
  </webImageSrd>
  <webImageSrd>
    <address r:id="rId397"/>
    <blip r:id="rId398"/>
  </webImageSrd>
  <webImageSrd>
    <address r:id="rId399"/>
    <blip r:id="rId400"/>
  </webImageSrd>
  <webImageSrd>
    <address r:id="rId401"/>
    <blip r:id="rId377"/>
  </webImageSrd>
  <webImageSrd>
    <address r:id="rId402"/>
    <blip r:id="rId403"/>
  </webImageSrd>
  <webImageSrd>
    <address r:id="rId404"/>
    <blip r:id="rId405"/>
  </webImageSrd>
  <webImageSrd>
    <address r:id="rId406"/>
    <blip r:id="rId407"/>
  </webImageSrd>
  <webImageSrd>
    <address r:id="rId408"/>
    <blip r:id="rId409"/>
  </webImageSrd>
  <webImageSrd>
    <address r:id="rId410"/>
    <blip r:id="rId411"/>
  </webImageSrd>
  <webImageSrd>
    <address r:id="rId412"/>
    <blip r:id="rId413"/>
  </webImageSrd>
  <webImageSrd>
    <address r:id="rId414"/>
    <blip r:id="rId415"/>
  </webImageSrd>
  <webImageSrd>
    <address r:id="rId416"/>
    <blip r:id="rId417"/>
  </webImageSrd>
  <webImageSrd>
    <address r:id="rId418"/>
    <blip r:id="rId419"/>
  </webImageSrd>
  <webImageSrd>
    <address r:id="rId420"/>
    <blip r:id="rId421"/>
  </webImageSrd>
  <webImageSrd>
    <address r:id="rId422"/>
    <blip r:id="rId423"/>
  </webImageSrd>
  <webImageSrd>
    <address r:id="rId424"/>
    <blip r:id="rId409"/>
  </webImageSrd>
  <webImageSrd>
    <address r:id="rId425"/>
    <blip r:id="rId426"/>
  </webImageSrd>
  <webImageSrd>
    <address r:id="rId427"/>
    <blip r:id="rId405"/>
  </webImageSrd>
  <webImageSrd>
    <address r:id="rId428"/>
    <blip r:id="rId429"/>
  </webImageSrd>
  <webImageSrd>
    <address r:id="rId430"/>
    <blip r:id="rId411"/>
  </webImageSrd>
  <webImageSrd>
    <address r:id="rId431"/>
    <blip r:id="rId432"/>
  </webImageSrd>
  <webImageSrd>
    <address r:id="rId433"/>
    <blip r:id="rId407"/>
  </webImageSrd>
  <webImageSrd>
    <address r:id="rId434"/>
    <blip r:id="rId435"/>
  </webImageSrd>
</webImagesSrd>
</file>

<file path=xl/richData/rdrichvalue.xml><?xml version="1.0" encoding="utf-8"?>
<rvData xmlns="http://schemas.microsoft.com/office/spreadsheetml/2017/richdata" count="226">
  <rv s="0">
    <v>0</v>
    <v>5</v>
    <v>0</v>
    <v>90</v>
    <v>3</v>
    <v>90</v>
  </rv>
  <rv s="0">
    <v>1</v>
    <v>5</v>
    <v>0</v>
    <v>90</v>
    <v>3</v>
    <v>90</v>
  </rv>
  <rv s="0">
    <v>2</v>
    <v>5</v>
    <v>0</v>
    <v>90</v>
    <v>3</v>
    <v>90</v>
  </rv>
  <rv s="0">
    <v>3</v>
    <v>5</v>
    <v>0</v>
    <v>90</v>
    <v>3</v>
    <v>90</v>
  </rv>
  <rv s="0">
    <v>4</v>
    <v>5</v>
    <v>0</v>
    <v>90</v>
    <v>3</v>
    <v>90</v>
  </rv>
  <rv s="0">
    <v>5</v>
    <v>5</v>
    <v>0</v>
    <v>90</v>
    <v>3</v>
    <v>90</v>
  </rv>
  <rv s="0">
    <v>6</v>
    <v>5</v>
    <v>0</v>
    <v>90</v>
    <v>3</v>
    <v>90</v>
  </rv>
  <rv s="0">
    <v>7</v>
    <v>5</v>
    <v>0</v>
    <v>90</v>
    <v>3</v>
    <v>90</v>
  </rv>
  <rv s="0">
    <v>8</v>
    <v>5</v>
    <v>0</v>
    <v>90</v>
    <v>3</v>
    <v>90</v>
  </rv>
  <rv s="0">
    <v>9</v>
    <v>5</v>
    <v>0</v>
    <v>90</v>
    <v>3</v>
    <v>90</v>
  </rv>
  <rv s="0">
    <v>10</v>
    <v>5</v>
    <v>0</v>
    <v>90</v>
    <v>3</v>
    <v>90</v>
  </rv>
  <rv s="0">
    <v>11</v>
    <v>5</v>
    <v>0</v>
    <v>90</v>
    <v>3</v>
    <v>90</v>
  </rv>
  <rv s="0">
    <v>12</v>
    <v>5</v>
    <v>0</v>
    <v>90</v>
    <v>3</v>
    <v>90</v>
  </rv>
  <rv s="0">
    <v>13</v>
    <v>5</v>
    <v>0</v>
    <v>90</v>
    <v>3</v>
    <v>90</v>
  </rv>
  <rv s="0">
    <v>14</v>
    <v>5</v>
    <v>0</v>
    <v>90</v>
    <v>3</v>
    <v>90</v>
  </rv>
  <rv s="0">
    <v>15</v>
    <v>5</v>
    <v>0</v>
    <v>90</v>
    <v>3</v>
    <v>90</v>
  </rv>
  <rv s="0">
    <v>16</v>
    <v>5</v>
    <v>0</v>
    <v>90</v>
    <v>3</v>
    <v>90</v>
  </rv>
  <rv s="0">
    <v>17</v>
    <v>5</v>
    <v>0</v>
    <v>90</v>
    <v>3</v>
    <v>90</v>
  </rv>
  <rv s="0">
    <v>18</v>
    <v>5</v>
    <v>0</v>
    <v>90</v>
    <v>3</v>
    <v>90</v>
  </rv>
  <rv s="0">
    <v>19</v>
    <v>5</v>
    <v>0</v>
    <v>90</v>
    <v>3</v>
    <v>90</v>
  </rv>
  <rv s="0">
    <v>20</v>
    <v>5</v>
    <v>0</v>
    <v>90</v>
    <v>3</v>
    <v>90</v>
  </rv>
  <rv s="0">
    <v>21</v>
    <v>5</v>
    <v>0</v>
    <v>90</v>
    <v>3</v>
    <v>90</v>
  </rv>
  <rv s="0">
    <v>22</v>
    <v>5</v>
    <v>0</v>
    <v>90</v>
    <v>3</v>
    <v>90</v>
  </rv>
  <rv s="0">
    <v>23</v>
    <v>5</v>
    <v>0</v>
    <v>90</v>
    <v>3</v>
    <v>90</v>
  </rv>
  <rv s="0">
    <v>24</v>
    <v>5</v>
    <v>0</v>
    <v>90</v>
    <v>3</v>
    <v>90</v>
  </rv>
  <rv s="0">
    <v>25</v>
    <v>5</v>
    <v>0</v>
    <v>90</v>
    <v>3</v>
    <v>90</v>
  </rv>
  <rv s="0">
    <v>26</v>
    <v>5</v>
    <v>0</v>
    <v>90</v>
    <v>3</v>
    <v>90</v>
  </rv>
  <rv s="0">
    <v>27</v>
    <v>5</v>
    <v>0</v>
    <v>90</v>
    <v>3</v>
    <v>90</v>
  </rv>
  <rv s="0">
    <v>28</v>
    <v>5</v>
    <v>0</v>
    <v>90</v>
    <v>3</v>
    <v>90</v>
  </rv>
  <rv s="0">
    <v>29</v>
    <v>5</v>
    <v>0</v>
    <v>90</v>
    <v>3</v>
    <v>90</v>
  </rv>
  <rv s="0">
    <v>30</v>
    <v>5</v>
    <v>0</v>
    <v>90</v>
    <v>3</v>
    <v>90</v>
  </rv>
  <rv s="0">
    <v>31</v>
    <v>5</v>
    <v>0</v>
    <v>90</v>
    <v>3</v>
    <v>90</v>
  </rv>
  <rv s="0">
    <v>32</v>
    <v>5</v>
    <v>0</v>
    <v>90</v>
    <v>3</v>
    <v>90</v>
  </rv>
  <rv s="0">
    <v>33</v>
    <v>5</v>
    <v>0</v>
    <v>90</v>
    <v>3</v>
    <v>90</v>
  </rv>
  <rv s="0">
    <v>34</v>
    <v>5</v>
    <v>0</v>
    <v>90</v>
    <v>3</v>
    <v>90</v>
  </rv>
  <rv s="0">
    <v>35</v>
    <v>5</v>
    <v>0</v>
    <v>90</v>
    <v>3</v>
    <v>90</v>
  </rv>
  <rv s="0">
    <v>36</v>
    <v>5</v>
    <v>0</v>
    <v>90</v>
    <v>3</v>
    <v>90</v>
  </rv>
  <rv s="0">
    <v>37</v>
    <v>5</v>
    <v>0</v>
    <v>90</v>
    <v>3</v>
    <v>90</v>
  </rv>
  <rv s="0">
    <v>38</v>
    <v>5</v>
    <v>0</v>
    <v>90</v>
    <v>3</v>
    <v>90</v>
  </rv>
  <rv s="0">
    <v>39</v>
    <v>5</v>
    <v>0</v>
    <v>90</v>
    <v>3</v>
    <v>90</v>
  </rv>
  <rv s="0">
    <v>40</v>
    <v>5</v>
    <v>0</v>
    <v>90</v>
    <v>3</v>
    <v>90</v>
  </rv>
  <rv s="0">
    <v>41</v>
    <v>5</v>
    <v>0</v>
    <v>90</v>
    <v>3</v>
    <v>90</v>
  </rv>
  <rv s="0">
    <v>42</v>
    <v>5</v>
    <v>0</v>
    <v>90</v>
    <v>3</v>
    <v>90</v>
  </rv>
  <rv s="0">
    <v>43</v>
    <v>5</v>
    <v>0</v>
    <v>90</v>
    <v>3</v>
    <v>90</v>
  </rv>
  <rv s="0">
    <v>44</v>
    <v>5</v>
    <v>0</v>
    <v>90</v>
    <v>3</v>
    <v>90</v>
  </rv>
  <rv s="0">
    <v>45</v>
    <v>5</v>
    <v>0</v>
    <v>90</v>
    <v>3</v>
    <v>90</v>
  </rv>
  <rv s="0">
    <v>46</v>
    <v>5</v>
    <v>0</v>
    <v>90</v>
    <v>3</v>
    <v>90</v>
  </rv>
  <rv s="0">
    <v>47</v>
    <v>5</v>
    <v>0</v>
    <v>90</v>
    <v>3</v>
    <v>90</v>
  </rv>
  <rv s="0">
    <v>48</v>
    <v>5</v>
    <v>0</v>
    <v>90</v>
    <v>3</v>
    <v>90</v>
  </rv>
  <rv s="0">
    <v>49</v>
    <v>5</v>
    <v>0</v>
    <v>90</v>
    <v>3</v>
    <v>90</v>
  </rv>
  <rv s="0">
    <v>50</v>
    <v>5</v>
    <v>0</v>
    <v>90</v>
    <v>3</v>
    <v>90</v>
  </rv>
  <rv s="0">
    <v>51</v>
    <v>5</v>
    <v>0</v>
    <v>90</v>
    <v>3</v>
    <v>90</v>
  </rv>
  <rv s="0">
    <v>52</v>
    <v>5</v>
    <v>0</v>
    <v>90</v>
    <v>3</v>
    <v>90</v>
  </rv>
  <rv s="0">
    <v>53</v>
    <v>5</v>
    <v>0</v>
    <v>90</v>
    <v>3</v>
    <v>90</v>
  </rv>
  <rv s="0">
    <v>54</v>
    <v>5</v>
    <v>0</v>
    <v>90</v>
    <v>3</v>
    <v>90</v>
  </rv>
  <rv s="0">
    <v>55</v>
    <v>5</v>
    <v>0</v>
    <v>90</v>
    <v>3</v>
    <v>90</v>
  </rv>
  <rv s="0">
    <v>56</v>
    <v>5</v>
    <v>0</v>
    <v>90</v>
    <v>3</v>
    <v>90</v>
  </rv>
  <rv s="0">
    <v>57</v>
    <v>5</v>
    <v>0</v>
    <v>90</v>
    <v>3</v>
    <v>90</v>
  </rv>
  <rv s="0">
    <v>58</v>
    <v>5</v>
    <v>0</v>
    <v>90</v>
    <v>3</v>
    <v>90</v>
  </rv>
  <rv s="0">
    <v>59</v>
    <v>5</v>
    <v>0</v>
    <v>90</v>
    <v>3</v>
    <v>90</v>
  </rv>
  <rv s="0">
    <v>60</v>
    <v>5</v>
    <v>0</v>
    <v>90</v>
    <v>3</v>
    <v>90</v>
  </rv>
  <rv s="0">
    <v>61</v>
    <v>5</v>
    <v>0</v>
    <v>90</v>
    <v>3</v>
    <v>90</v>
  </rv>
  <rv s="0">
    <v>62</v>
    <v>5</v>
    <v>0</v>
    <v>90</v>
    <v>3</v>
    <v>90</v>
  </rv>
  <rv s="0">
    <v>63</v>
    <v>5</v>
    <v>0</v>
    <v>90</v>
    <v>3</v>
    <v>90</v>
  </rv>
  <rv s="0">
    <v>64</v>
    <v>5</v>
    <v>0</v>
    <v>90</v>
    <v>3</v>
    <v>90</v>
  </rv>
  <rv s="0">
    <v>65</v>
    <v>5</v>
    <v>0</v>
    <v>90</v>
    <v>3</v>
    <v>90</v>
  </rv>
  <rv s="0">
    <v>66</v>
    <v>5</v>
    <v>0</v>
    <v>90</v>
    <v>3</v>
    <v>90</v>
  </rv>
  <rv s="0">
    <v>67</v>
    <v>5</v>
    <v>0</v>
    <v>90</v>
    <v>3</v>
    <v>90</v>
  </rv>
  <rv s="0">
    <v>68</v>
    <v>5</v>
    <v>0</v>
    <v>90</v>
    <v>3</v>
    <v>90</v>
  </rv>
  <rv s="0">
    <v>69</v>
    <v>5</v>
    <v>0</v>
    <v>90</v>
    <v>3</v>
    <v>90</v>
  </rv>
  <rv s="0">
    <v>70</v>
    <v>5</v>
    <v>0</v>
    <v>90</v>
    <v>3</v>
    <v>90</v>
  </rv>
  <rv s="0">
    <v>71</v>
    <v>5</v>
    <v>0</v>
    <v>90</v>
    <v>3</v>
    <v>90</v>
  </rv>
  <rv s="0">
    <v>72</v>
    <v>5</v>
    <v>0</v>
    <v>90</v>
    <v>3</v>
    <v>90</v>
  </rv>
  <rv s="0">
    <v>73</v>
    <v>5</v>
    <v>0</v>
    <v>90</v>
    <v>3</v>
    <v>90</v>
  </rv>
  <rv s="0">
    <v>74</v>
    <v>5</v>
    <v>0</v>
    <v>90</v>
    <v>3</v>
    <v>90</v>
  </rv>
  <rv s="0">
    <v>75</v>
    <v>5</v>
    <v>0</v>
    <v>90</v>
    <v>3</v>
    <v>90</v>
  </rv>
  <rv s="0">
    <v>76</v>
    <v>5</v>
    <v>0</v>
    <v>90</v>
    <v>3</v>
    <v>90</v>
  </rv>
  <rv s="0">
    <v>77</v>
    <v>5</v>
    <v>0</v>
    <v>90</v>
    <v>3</v>
    <v>90</v>
  </rv>
  <rv s="0">
    <v>78</v>
    <v>5</v>
    <v>0</v>
    <v>90</v>
    <v>3</v>
    <v>90</v>
  </rv>
  <rv s="0">
    <v>79</v>
    <v>5</v>
    <v>0</v>
    <v>90</v>
    <v>3</v>
    <v>90</v>
  </rv>
  <rv s="0">
    <v>80</v>
    <v>5</v>
    <v>0</v>
    <v>90</v>
    <v>3</v>
    <v>90</v>
  </rv>
  <rv s="0">
    <v>81</v>
    <v>5</v>
    <v>0</v>
    <v>90</v>
    <v>3</v>
    <v>90</v>
  </rv>
  <rv s="0">
    <v>82</v>
    <v>5</v>
    <v>0</v>
    <v>90</v>
    <v>3</v>
    <v>90</v>
  </rv>
  <rv s="0">
    <v>83</v>
    <v>5</v>
    <v>0</v>
    <v>90</v>
    <v>3</v>
    <v>90</v>
  </rv>
  <rv s="0">
    <v>84</v>
    <v>5</v>
    <v>0</v>
    <v>90</v>
    <v>3</v>
    <v>90</v>
  </rv>
  <rv s="0">
    <v>85</v>
    <v>5</v>
    <v>0</v>
    <v>90</v>
    <v>3</v>
    <v>90</v>
  </rv>
  <rv s="0">
    <v>86</v>
    <v>5</v>
    <v>0</v>
    <v>90</v>
    <v>3</v>
    <v>90</v>
  </rv>
  <rv s="0">
    <v>87</v>
    <v>5</v>
    <v>0</v>
    <v>90</v>
    <v>3</v>
    <v>90</v>
  </rv>
  <rv s="0">
    <v>88</v>
    <v>5</v>
    <v>0</v>
    <v>90</v>
    <v>3</v>
    <v>90</v>
  </rv>
  <rv s="0">
    <v>89</v>
    <v>5</v>
    <v>0</v>
    <v>90</v>
    <v>3</v>
    <v>90</v>
  </rv>
  <rv s="0">
    <v>90</v>
    <v>5</v>
    <v>0</v>
    <v>90</v>
    <v>3</v>
    <v>90</v>
  </rv>
  <rv s="0">
    <v>91</v>
    <v>5</v>
    <v>0</v>
    <v>90</v>
    <v>3</v>
    <v>90</v>
  </rv>
  <rv s="0">
    <v>92</v>
    <v>5</v>
    <v>0</v>
    <v>90</v>
    <v>3</v>
    <v>90</v>
  </rv>
  <rv s="0">
    <v>93</v>
    <v>5</v>
    <v>0</v>
    <v>90</v>
    <v>3</v>
    <v>90</v>
  </rv>
  <rv s="0">
    <v>94</v>
    <v>5</v>
    <v>0</v>
    <v>90</v>
    <v>3</v>
    <v>90</v>
  </rv>
  <rv s="0">
    <v>95</v>
    <v>5</v>
    <v>0</v>
    <v>90</v>
    <v>3</v>
    <v>90</v>
  </rv>
  <rv s="0">
    <v>96</v>
    <v>5</v>
    <v>0</v>
    <v>90</v>
    <v>3</v>
    <v>90</v>
  </rv>
  <rv s="0">
    <v>97</v>
    <v>5</v>
    <v>0</v>
    <v>90</v>
    <v>3</v>
    <v>90</v>
  </rv>
  <rv s="0">
    <v>98</v>
    <v>5</v>
    <v>0</v>
    <v>90</v>
    <v>3</v>
    <v>90</v>
  </rv>
  <rv s="0">
    <v>99</v>
    <v>5</v>
    <v>0</v>
    <v>90</v>
    <v>3</v>
    <v>90</v>
  </rv>
  <rv s="0">
    <v>100</v>
    <v>5</v>
    <v>0</v>
    <v>90</v>
    <v>3</v>
    <v>90</v>
  </rv>
  <rv s="0">
    <v>101</v>
    <v>5</v>
    <v>0</v>
    <v>90</v>
    <v>3</v>
    <v>90</v>
  </rv>
  <rv s="0">
    <v>102</v>
    <v>5</v>
    <v>0</v>
    <v>90</v>
    <v>3</v>
    <v>90</v>
  </rv>
  <rv s="0">
    <v>103</v>
    <v>5</v>
    <v>0</v>
    <v>90</v>
    <v>3</v>
    <v>90</v>
  </rv>
  <rv s="0">
    <v>104</v>
    <v>5</v>
    <v>0</v>
    <v>90</v>
    <v>3</v>
    <v>90</v>
  </rv>
  <rv s="0">
    <v>105</v>
    <v>5</v>
    <v>0</v>
    <v>90</v>
    <v>3</v>
    <v>90</v>
  </rv>
  <rv s="0">
    <v>106</v>
    <v>5</v>
    <v>0</v>
    <v>90</v>
    <v>3</v>
    <v>90</v>
  </rv>
  <rv s="0">
    <v>107</v>
    <v>5</v>
    <v>0</v>
    <v>90</v>
    <v>3</v>
    <v>90</v>
  </rv>
  <rv s="0">
    <v>108</v>
    <v>5</v>
    <v>0</v>
    <v>90</v>
    <v>3</v>
    <v>90</v>
  </rv>
  <rv s="0">
    <v>109</v>
    <v>5</v>
    <v>0</v>
    <v>90</v>
    <v>3</v>
    <v>90</v>
  </rv>
  <rv s="0">
    <v>110</v>
    <v>5</v>
    <v>0</v>
    <v>90</v>
    <v>3</v>
    <v>90</v>
  </rv>
  <rv s="0">
    <v>111</v>
    <v>5</v>
    <v>0</v>
    <v>90</v>
    <v>3</v>
    <v>90</v>
  </rv>
  <rv s="0">
    <v>112</v>
    <v>5</v>
    <v>0</v>
    <v>90</v>
    <v>3</v>
    <v>90</v>
  </rv>
  <rv s="0">
    <v>113</v>
    <v>5</v>
    <v>0</v>
    <v>90</v>
    <v>3</v>
    <v>90</v>
  </rv>
  <rv s="0">
    <v>114</v>
    <v>5</v>
    <v>0</v>
    <v>90</v>
    <v>3</v>
    <v>90</v>
  </rv>
  <rv s="0">
    <v>115</v>
    <v>5</v>
    <v>0</v>
    <v>90</v>
    <v>3</v>
    <v>90</v>
  </rv>
  <rv s="0">
    <v>116</v>
    <v>5</v>
    <v>0</v>
    <v>90</v>
    <v>3</v>
    <v>90</v>
  </rv>
  <rv s="0">
    <v>117</v>
    <v>5</v>
    <v>0</v>
    <v>90</v>
    <v>3</v>
    <v>90</v>
  </rv>
  <rv s="0">
    <v>118</v>
    <v>5</v>
    <v>0</v>
    <v>90</v>
    <v>3</v>
    <v>90</v>
  </rv>
  <rv s="0">
    <v>119</v>
    <v>5</v>
    <v>0</v>
    <v>90</v>
    <v>3</v>
    <v>90</v>
  </rv>
  <rv s="0">
    <v>120</v>
    <v>5</v>
    <v>0</v>
    <v>90</v>
    <v>3</v>
    <v>90</v>
  </rv>
  <rv s="0">
    <v>121</v>
    <v>5</v>
    <v>0</v>
    <v>90</v>
    <v>3</v>
    <v>90</v>
  </rv>
  <rv s="0">
    <v>122</v>
    <v>5</v>
    <v>0</v>
    <v>90</v>
    <v>3</v>
    <v>90</v>
  </rv>
  <rv s="0">
    <v>123</v>
    <v>5</v>
    <v>0</v>
    <v>90</v>
    <v>3</v>
    <v>90</v>
  </rv>
  <rv s="0">
    <v>124</v>
    <v>5</v>
    <v>0</v>
    <v>90</v>
    <v>3</v>
    <v>90</v>
  </rv>
  <rv s="0">
    <v>125</v>
    <v>5</v>
    <v>0</v>
    <v>90</v>
    <v>3</v>
    <v>90</v>
  </rv>
  <rv s="0">
    <v>126</v>
    <v>5</v>
    <v>0</v>
    <v>90</v>
    <v>3</v>
    <v>90</v>
  </rv>
  <rv s="0">
    <v>127</v>
    <v>5</v>
    <v>0</v>
    <v>90</v>
    <v>3</v>
    <v>90</v>
  </rv>
  <rv s="0">
    <v>128</v>
    <v>5</v>
    <v>0</v>
    <v>90</v>
    <v>3</v>
    <v>90</v>
  </rv>
  <rv s="0">
    <v>129</v>
    <v>5</v>
    <v>0</v>
    <v>90</v>
    <v>3</v>
    <v>90</v>
  </rv>
  <rv s="0">
    <v>130</v>
    <v>5</v>
    <v>0</v>
    <v>90</v>
    <v>3</v>
    <v>90</v>
  </rv>
  <rv s="0">
    <v>131</v>
    <v>5</v>
    <v>0</v>
    <v>90</v>
    <v>3</v>
    <v>90</v>
  </rv>
  <rv s="0">
    <v>132</v>
    <v>5</v>
    <v>0</v>
    <v>90</v>
    <v>3</v>
    <v>90</v>
  </rv>
  <rv s="0">
    <v>133</v>
    <v>5</v>
    <v>0</v>
    <v>90</v>
    <v>3</v>
    <v>90</v>
  </rv>
  <rv s="0">
    <v>134</v>
    <v>5</v>
    <v>0</v>
    <v>90</v>
    <v>3</v>
    <v>90</v>
  </rv>
  <rv s="0">
    <v>135</v>
    <v>5</v>
    <v>0</v>
    <v>90</v>
    <v>3</v>
    <v>90</v>
  </rv>
  <rv s="0">
    <v>136</v>
    <v>5</v>
    <v>0</v>
    <v>90</v>
    <v>3</v>
    <v>90</v>
  </rv>
  <rv s="0">
    <v>137</v>
    <v>5</v>
    <v>0</v>
    <v>90</v>
    <v>3</v>
    <v>90</v>
  </rv>
  <rv s="0">
    <v>138</v>
    <v>5</v>
    <v>0</v>
    <v>90</v>
    <v>3</v>
    <v>90</v>
  </rv>
  <rv s="0">
    <v>139</v>
    <v>5</v>
    <v>0</v>
    <v>90</v>
    <v>3</v>
    <v>90</v>
  </rv>
  <rv s="0">
    <v>140</v>
    <v>5</v>
    <v>0</v>
    <v>90</v>
    <v>3</v>
    <v>90</v>
  </rv>
  <rv s="0">
    <v>141</v>
    <v>5</v>
    <v>0</v>
    <v>90</v>
    <v>3</v>
    <v>90</v>
  </rv>
  <rv s="0">
    <v>142</v>
    <v>5</v>
    <v>0</v>
    <v>90</v>
    <v>3</v>
    <v>90</v>
  </rv>
  <rv s="0">
    <v>143</v>
    <v>5</v>
    <v>0</v>
    <v>90</v>
    <v>3</v>
    <v>90</v>
  </rv>
  <rv s="0">
    <v>144</v>
    <v>5</v>
    <v>0</v>
    <v>90</v>
    <v>3</v>
    <v>90</v>
  </rv>
  <rv s="0">
    <v>145</v>
    <v>5</v>
    <v>0</v>
    <v>90</v>
    <v>3</v>
    <v>90</v>
  </rv>
  <rv s="0">
    <v>146</v>
    <v>5</v>
    <v>0</v>
    <v>90</v>
    <v>3</v>
    <v>90</v>
  </rv>
  <rv s="0">
    <v>147</v>
    <v>5</v>
    <v>0</v>
    <v>90</v>
    <v>3</v>
    <v>90</v>
  </rv>
  <rv s="0">
    <v>148</v>
    <v>5</v>
    <v>0</v>
    <v>90</v>
    <v>3</v>
    <v>90</v>
  </rv>
  <rv s="0">
    <v>149</v>
    <v>5</v>
    <v>0</v>
    <v>90</v>
    <v>3</v>
    <v>90</v>
  </rv>
  <rv s="0">
    <v>150</v>
    <v>5</v>
    <v>0</v>
    <v>90</v>
    <v>3</v>
    <v>90</v>
  </rv>
  <rv s="0">
    <v>151</v>
    <v>5</v>
    <v>0</v>
    <v>90</v>
    <v>3</v>
    <v>90</v>
  </rv>
  <rv s="0">
    <v>152</v>
    <v>5</v>
    <v>0</v>
    <v>90</v>
    <v>3</v>
    <v>90</v>
  </rv>
  <rv s="0">
    <v>153</v>
    <v>5</v>
    <v>0</v>
    <v>90</v>
    <v>3</v>
    <v>90</v>
  </rv>
  <rv s="0">
    <v>154</v>
    <v>5</v>
    <v>0</v>
    <v>90</v>
    <v>3</v>
    <v>90</v>
  </rv>
  <rv s="0">
    <v>155</v>
    <v>5</v>
    <v>0</v>
    <v>90</v>
    <v>3</v>
    <v>90</v>
  </rv>
  <rv s="0">
    <v>156</v>
    <v>5</v>
    <v>0</v>
    <v>90</v>
    <v>3</v>
    <v>90</v>
  </rv>
  <rv s="0">
    <v>157</v>
    <v>5</v>
    <v>0</v>
    <v>90</v>
    <v>3</v>
    <v>90</v>
  </rv>
  <rv s="0">
    <v>158</v>
    <v>5</v>
    <v>0</v>
    <v>90</v>
    <v>3</v>
    <v>90</v>
  </rv>
  <rv s="0">
    <v>159</v>
    <v>5</v>
    <v>0</v>
    <v>90</v>
    <v>3</v>
    <v>90</v>
  </rv>
  <rv s="0">
    <v>160</v>
    <v>5</v>
    <v>0</v>
    <v>90</v>
    <v>3</v>
    <v>90</v>
  </rv>
  <rv s="0">
    <v>161</v>
    <v>5</v>
    <v>0</v>
    <v>90</v>
    <v>3</v>
    <v>90</v>
  </rv>
  <rv s="0">
    <v>162</v>
    <v>5</v>
    <v>0</v>
    <v>90</v>
    <v>3</v>
    <v>90</v>
  </rv>
  <rv s="0">
    <v>163</v>
    <v>5</v>
    <v>0</v>
    <v>90</v>
    <v>3</v>
    <v>90</v>
  </rv>
  <rv s="0">
    <v>164</v>
    <v>5</v>
    <v>0</v>
    <v>90</v>
    <v>3</v>
    <v>90</v>
  </rv>
  <rv s="0">
    <v>165</v>
    <v>5</v>
    <v>0</v>
    <v>90</v>
    <v>3</v>
    <v>90</v>
  </rv>
  <rv s="0">
    <v>166</v>
    <v>5</v>
    <v>0</v>
    <v>90</v>
    <v>3</v>
    <v>90</v>
  </rv>
  <rv s="0">
    <v>167</v>
    <v>5</v>
    <v>0</v>
    <v>90</v>
    <v>3</v>
    <v>90</v>
  </rv>
  <rv s="0">
    <v>168</v>
    <v>5</v>
    <v>0</v>
    <v>90</v>
    <v>3</v>
    <v>90</v>
  </rv>
  <rv s="0">
    <v>169</v>
    <v>5</v>
    <v>0</v>
    <v>90</v>
    <v>3</v>
    <v>90</v>
  </rv>
  <rv s="0">
    <v>170</v>
    <v>5</v>
    <v>0</v>
    <v>90</v>
    <v>3</v>
    <v>90</v>
  </rv>
  <rv s="0">
    <v>171</v>
    <v>5</v>
    <v>0</v>
    <v>90</v>
    <v>3</v>
    <v>90</v>
  </rv>
  <rv s="0">
    <v>172</v>
    <v>5</v>
    <v>0</v>
    <v>90</v>
    <v>3</v>
    <v>90</v>
  </rv>
  <rv s="0">
    <v>173</v>
    <v>5</v>
    <v>0</v>
    <v>90</v>
    <v>3</v>
    <v>90</v>
  </rv>
  <rv s="0">
    <v>174</v>
    <v>5</v>
    <v>0</v>
    <v>90</v>
    <v>3</v>
    <v>90</v>
  </rv>
  <rv s="0">
    <v>175</v>
    <v>5</v>
    <v>0</v>
    <v>90</v>
    <v>3</v>
    <v>90</v>
  </rv>
  <rv s="0">
    <v>176</v>
    <v>5</v>
    <v>0</v>
    <v>90</v>
    <v>3</v>
    <v>90</v>
  </rv>
  <rv s="0">
    <v>177</v>
    <v>5</v>
    <v>0</v>
    <v>90</v>
    <v>3</v>
    <v>90</v>
  </rv>
  <rv s="0">
    <v>178</v>
    <v>5</v>
    <v>0</v>
    <v>90</v>
    <v>3</v>
    <v>90</v>
  </rv>
  <rv s="0">
    <v>179</v>
    <v>5</v>
    <v>0</v>
    <v>90</v>
    <v>3</v>
    <v>90</v>
  </rv>
  <rv s="0">
    <v>180</v>
    <v>5</v>
    <v>0</v>
    <v>90</v>
    <v>3</v>
    <v>90</v>
  </rv>
  <rv s="0">
    <v>181</v>
    <v>5</v>
    <v>0</v>
    <v>90</v>
    <v>3</v>
    <v>90</v>
  </rv>
  <rv s="0">
    <v>182</v>
    <v>5</v>
    <v>0</v>
    <v>90</v>
    <v>3</v>
    <v>90</v>
  </rv>
  <rv s="0">
    <v>183</v>
    <v>5</v>
    <v>0</v>
    <v>90</v>
    <v>3</v>
    <v>90</v>
  </rv>
  <rv s="0">
    <v>184</v>
    <v>5</v>
    <v>0</v>
    <v>90</v>
    <v>3</v>
    <v>90</v>
  </rv>
  <rv s="0">
    <v>185</v>
    <v>5</v>
    <v>0</v>
    <v>90</v>
    <v>3</v>
    <v>90</v>
  </rv>
  <rv s="0">
    <v>186</v>
    <v>5</v>
    <v>0</v>
    <v>90</v>
    <v>3</v>
    <v>90</v>
  </rv>
  <rv s="0">
    <v>187</v>
    <v>5</v>
    <v>0</v>
    <v>90</v>
    <v>3</v>
    <v>90</v>
  </rv>
  <rv s="0">
    <v>188</v>
    <v>5</v>
    <v>0</v>
    <v>90</v>
    <v>3</v>
    <v>90</v>
  </rv>
  <rv s="0">
    <v>189</v>
    <v>5</v>
    <v>0</v>
    <v>90</v>
    <v>3</v>
    <v>90</v>
  </rv>
  <rv s="0">
    <v>190</v>
    <v>5</v>
    <v>0</v>
    <v>90</v>
    <v>3</v>
    <v>90</v>
  </rv>
  <rv s="0">
    <v>191</v>
    <v>5</v>
    <v>0</v>
    <v>90</v>
    <v>3</v>
    <v>90</v>
  </rv>
  <rv s="0">
    <v>192</v>
    <v>5</v>
    <v>0</v>
    <v>90</v>
    <v>3</v>
    <v>90</v>
  </rv>
  <rv s="0">
    <v>193</v>
    <v>5</v>
    <v>0</v>
    <v>90</v>
    <v>3</v>
    <v>90</v>
  </rv>
  <rv s="0">
    <v>194</v>
    <v>5</v>
    <v>0</v>
    <v>90</v>
    <v>3</v>
    <v>90</v>
  </rv>
  <rv s="0">
    <v>195</v>
    <v>5</v>
    <v>0</v>
    <v>90</v>
    <v>3</v>
    <v>90</v>
  </rv>
  <rv s="0">
    <v>196</v>
    <v>5</v>
    <v>0</v>
    <v>90</v>
    <v>3</v>
    <v>90</v>
  </rv>
  <rv s="0">
    <v>197</v>
    <v>5</v>
    <v>0</v>
    <v>90</v>
    <v>3</v>
    <v>90</v>
  </rv>
  <rv s="0">
    <v>198</v>
    <v>5</v>
    <v>0</v>
    <v>90</v>
    <v>3</v>
    <v>90</v>
  </rv>
  <rv s="0">
    <v>199</v>
    <v>5</v>
    <v>0</v>
    <v>90</v>
    <v>3</v>
    <v>90</v>
  </rv>
  <rv s="0">
    <v>200</v>
    <v>5</v>
    <v>0</v>
    <v>90</v>
    <v>3</v>
    <v>90</v>
  </rv>
  <rv s="0">
    <v>201</v>
    <v>5</v>
    <v>0</v>
    <v>90</v>
    <v>3</v>
    <v>90</v>
  </rv>
  <rv s="0">
    <v>202</v>
    <v>5</v>
    <v>0</v>
    <v>90</v>
    <v>3</v>
    <v>90</v>
  </rv>
  <rv s="0">
    <v>203</v>
    <v>5</v>
    <v>0</v>
    <v>90</v>
    <v>3</v>
    <v>90</v>
  </rv>
  <rv s="0">
    <v>204</v>
    <v>5</v>
    <v>0</v>
    <v>90</v>
    <v>3</v>
    <v>90</v>
  </rv>
  <rv s="0">
    <v>205</v>
    <v>5</v>
    <v>0</v>
    <v>90</v>
    <v>3</v>
    <v>90</v>
  </rv>
  <rv s="0">
    <v>206</v>
    <v>5</v>
    <v>0</v>
    <v>90</v>
    <v>3</v>
    <v>90</v>
  </rv>
  <rv s="0">
    <v>207</v>
    <v>5</v>
    <v>0</v>
    <v>90</v>
    <v>3</v>
    <v>90</v>
  </rv>
  <rv s="0">
    <v>208</v>
    <v>5</v>
    <v>0</v>
    <v>90</v>
    <v>3</v>
    <v>90</v>
  </rv>
  <rv s="0">
    <v>209</v>
    <v>5</v>
    <v>0</v>
    <v>90</v>
    <v>3</v>
    <v>90</v>
  </rv>
  <rv s="0">
    <v>210</v>
    <v>5</v>
    <v>0</v>
    <v>90</v>
    <v>3</v>
    <v>90</v>
  </rv>
  <rv s="0">
    <v>211</v>
    <v>5</v>
    <v>0</v>
    <v>90</v>
    <v>3</v>
    <v>90</v>
  </rv>
  <rv s="0">
    <v>212</v>
    <v>5</v>
    <v>0</v>
    <v>90</v>
    <v>3</v>
    <v>90</v>
  </rv>
  <rv s="0">
    <v>213</v>
    <v>5</v>
    <v>0</v>
    <v>90</v>
    <v>3</v>
    <v>90</v>
  </rv>
  <rv s="0">
    <v>214</v>
    <v>5</v>
    <v>0</v>
    <v>90</v>
    <v>3</v>
    <v>90</v>
  </rv>
  <rv s="0">
    <v>215</v>
    <v>5</v>
    <v>0</v>
    <v>90</v>
    <v>3</v>
    <v>90</v>
  </rv>
  <rv s="0">
    <v>216</v>
    <v>5</v>
    <v>0</v>
    <v>90</v>
    <v>3</v>
    <v>90</v>
  </rv>
  <rv s="0">
    <v>217</v>
    <v>5</v>
    <v>0</v>
    <v>90</v>
    <v>3</v>
    <v>90</v>
  </rv>
  <rv s="0">
    <v>218</v>
    <v>5</v>
    <v>0</v>
    <v>90</v>
    <v>3</v>
    <v>90</v>
  </rv>
  <rv s="0">
    <v>219</v>
    <v>5</v>
    <v>0</v>
    <v>90</v>
    <v>3</v>
    <v>90</v>
  </rv>
  <rv s="0">
    <v>220</v>
    <v>5</v>
    <v>0</v>
    <v>90</v>
    <v>3</v>
    <v>90</v>
  </rv>
  <rv s="0">
    <v>221</v>
    <v>5</v>
    <v>0</v>
    <v>90</v>
    <v>3</v>
    <v>90</v>
  </rv>
  <rv s="0">
    <v>222</v>
    <v>5</v>
    <v>0</v>
    <v>90</v>
    <v>3</v>
    <v>90</v>
  </rv>
  <rv s="0">
    <v>223</v>
    <v>5</v>
    <v>0</v>
    <v>90</v>
    <v>3</v>
    <v>90</v>
  </rv>
  <rv s="0">
    <v>224</v>
    <v>5</v>
    <v>0</v>
    <v>90</v>
    <v>3</v>
    <v>90</v>
  </rv>
  <rv s="0">
    <v>225</v>
    <v>5</v>
    <v>0</v>
    <v>90</v>
    <v>3</v>
    <v>90</v>
  </rv>
</rvData>
</file>

<file path=xl/richData/rdrichvaluestructure.xml><?xml version="1.0" encoding="utf-8"?>
<rvStructures xmlns="http://schemas.microsoft.com/office/spreadsheetml/2017/richdata" count="1">
  <s t="_webimage">
    <k n="WebImageIdentifier" t="i"/>
    <k n="CalcOrigin" t="i"/>
    <k n="ComputedImage" t="b"/>
    <k n="ImageHeight"/>
    <k n="ImageSizing" t="i"/>
    <k n="ImageWidth"/>
  </s>
</rvStructures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MFF_Pivot_DOCS" displayName="MFF_Pivot_DOCS" ref="A1:CE370" tableType="queryTable" totalsRowCount="1" headerRowDxfId="203" dataDxfId="202">
  <autoFilter ref="A1:CE370"/>
  <sortState ref="A2:CE369">
    <sortCondition ref="B2:B369"/>
    <sortCondition ref="E2:E369"/>
    <sortCondition ref="G2:G369"/>
    <sortCondition ref="K2:K369"/>
    <sortCondition ref="J2:J369"/>
  </sortState>
  <tableColumns count="83">
    <tableColumn id="98" uniqueName="98" name="Image" queryTableFieldId="100" dataDxfId="201" totalsRowDxfId="82">
      <calculatedColumnFormula>HYPERLINK("https://eu-central-1-production3-hive-20200409160827650600000001.s3.amazonaws.com/import-files/medico/product_images/original-"&amp;$Q2&amp;".png","Link to Image")</calculatedColumnFormula>
    </tableColumn>
    <tableColumn id="1" uniqueName="1" name="Season Dimension" queryTableFieldId="1" dataDxfId="200" totalsRowDxfId="81"/>
    <tableColumn id="99" uniqueName="99" name="Picture" queryTableFieldId="99" dataDxfId="199" totalsRowDxfId="80"/>
    <tableColumn id="97" uniqueName="97" name="Assortment Info" queryTableFieldId="97" dataDxfId="198" totalsRowDxfId="79"/>
    <tableColumn id="2" uniqueName="2" name="Product Line Description" queryTableFieldId="2" dataDxfId="197" totalsRowDxfId="78"/>
    <tableColumn id="38" uniqueName="38" name="Collection Status" queryTableFieldId="300" dataDxfId="196" totalsRowDxfId="77"/>
    <tableColumn id="3" uniqueName="3" name="Segment" queryTableFieldId="3" dataDxfId="195" totalsRowDxfId="76"/>
    <tableColumn id="4" uniqueName="4" name="Item Sub Group" queryTableFieldId="4" dataDxfId="194" totalsRowDxfId="75"/>
    <tableColumn id="5" uniqueName="5" name="Item Product Group" queryTableFieldId="5" dataDxfId="193" totalsRowDxfId="74"/>
    <tableColumn id="6" uniqueName="6" name="Item Code" queryTableFieldId="6" dataDxfId="192" totalsRowDxfId="73"/>
    <tableColumn id="7" uniqueName="7" name="Item Description" queryTableFieldId="7" dataDxfId="191" totalsRowDxfId="72"/>
    <tableColumn id="8" uniqueName="8" name="Color" queryTableFieldId="8" dataDxfId="190" totalsRowDxfId="71"/>
    <tableColumn id="9" uniqueName="9" name="Color Description" queryTableFieldId="9" dataDxfId="189" totalsRowDxfId="70"/>
    <tableColumn id="17" uniqueName="17" name="Customs Commodity" queryTableFieldId="202" dataDxfId="188" totalsRowDxfId="69" dataCellStyle="Currency"/>
    <tableColumn id="39" uniqueName="39" name="Wholesale" queryTableFieldId="302" dataDxfId="187" totalsRowDxfId="68" dataCellStyle="Currency">
      <calculatedColumnFormula>MFF_Pivot_DOCS[[#This Row],[RRP]]/2</calculatedColumnFormula>
    </tableColumn>
    <tableColumn id="10" uniqueName="10" name="RRP" queryTableFieldId="10" dataDxfId="186" totalsRowDxfId="67"/>
    <tableColumn id="11" uniqueName="11" name="Picture2" queryTableFieldId="11" dataDxfId="185" totalsRowDxfId="66"/>
    <tableColumn id="31" uniqueName="31" name="Total QTY" totalsRowFunction="custom" queryTableFieldId="104" dataDxfId="184" totalsRowDxfId="65">
      <totalsRowFormula>SUM(R2:R369)</totalsRowFormula>
    </tableColumn>
    <tableColumn id="12" uniqueName="12" name="1.00" queryTableFieldId="194" dataDxfId="183" totalsRowDxfId="64"/>
    <tableColumn id="13" uniqueName="13" name="1.50" queryTableFieldId="195" dataDxfId="182" totalsRowDxfId="63"/>
    <tableColumn id="15" uniqueName="15" name="2.50" queryTableFieldId="200" dataDxfId="181" totalsRowDxfId="62"/>
    <tableColumn id="35" uniqueName="35" name="3.00" queryTableFieldId="266" dataDxfId="180" totalsRowDxfId="61"/>
    <tableColumn id="16" uniqueName="16" name="4.00" queryTableFieldId="16" dataDxfId="179" totalsRowDxfId="60"/>
    <tableColumn id="14" uniqueName="14" name="4.50" queryTableFieldId="196" dataDxfId="178" totalsRowDxfId="59"/>
    <tableColumn id="19" uniqueName="19" name="5.50" queryTableFieldId="19" dataDxfId="177" totalsRowDxfId="58"/>
    <tableColumn id="20" uniqueName="20" name="6.00" queryTableFieldId="20" dataDxfId="176" totalsRowDxfId="57"/>
    <tableColumn id="21" uniqueName="21" name="6.50" queryTableFieldId="21" dataDxfId="175" totalsRowDxfId="56"/>
    <tableColumn id="22" uniqueName="22" name="7.00" queryTableFieldId="22" dataDxfId="174" totalsRowDxfId="55"/>
    <tableColumn id="23" uniqueName="23" name="7.50" queryTableFieldId="23" dataDxfId="173" totalsRowDxfId="54"/>
    <tableColumn id="24" uniqueName="24" name="8.00" queryTableFieldId="24" dataDxfId="172" totalsRowDxfId="53"/>
    <tableColumn id="25" uniqueName="25" name="8.50" queryTableFieldId="25" dataDxfId="171" totalsRowDxfId="52"/>
    <tableColumn id="26" uniqueName="26" name="9.00" queryTableFieldId="26" dataDxfId="170" totalsRowDxfId="51"/>
    <tableColumn id="27" uniqueName="27" name="9.50" queryTableFieldId="27" dataDxfId="169" totalsRowDxfId="50"/>
    <tableColumn id="28" uniqueName="28" name="10.00" queryTableFieldId="28" dataDxfId="168" totalsRowDxfId="49"/>
    <tableColumn id="29" uniqueName="29" name="10.50" queryTableFieldId="29" dataDxfId="167" totalsRowDxfId="48"/>
    <tableColumn id="30" uniqueName="30" name="11.00" queryTableFieldId="30" dataDxfId="166" totalsRowDxfId="47"/>
    <tableColumn id="32" uniqueName="32" name="12.00" queryTableFieldId="32" dataDxfId="165" totalsRowDxfId="46"/>
    <tableColumn id="33" uniqueName="33" name="12.50" queryTableFieldId="33" dataDxfId="164" totalsRowDxfId="45"/>
    <tableColumn id="34" uniqueName="34" name="13.00" queryTableFieldId="34" dataDxfId="163" totalsRowDxfId="44"/>
    <tableColumn id="41" uniqueName="41" name="28.00" queryTableFieldId="41" dataDxfId="162" totalsRowDxfId="43"/>
    <tableColumn id="42" uniqueName="42" name="29.00" queryTableFieldId="42" dataDxfId="161" totalsRowDxfId="42"/>
    <tableColumn id="43" uniqueName="43" name="30.00" queryTableFieldId="43" dataDxfId="160" totalsRowDxfId="41"/>
    <tableColumn id="44" uniqueName="44" name="31.00" queryTableFieldId="44" dataDxfId="159" totalsRowDxfId="40"/>
    <tableColumn id="45" uniqueName="45" name="32.00" queryTableFieldId="45" dataDxfId="158" totalsRowDxfId="39"/>
    <tableColumn id="46" uniqueName="46" name="33.00" queryTableFieldId="46" dataDxfId="157" totalsRowDxfId="38"/>
    <tableColumn id="47" uniqueName="47" name="34.00" queryTableFieldId="47" dataDxfId="156" totalsRowDxfId="37"/>
    <tableColumn id="48" uniqueName="48" name="35.00" queryTableFieldId="48" dataDxfId="155" totalsRowDxfId="36"/>
    <tableColumn id="49" uniqueName="49" name="36.00" queryTableFieldId="49" dataDxfId="154" totalsRowDxfId="35"/>
    <tableColumn id="50" uniqueName="50" name="37.00" queryTableFieldId="50" dataDxfId="153" totalsRowDxfId="34"/>
    <tableColumn id="51" uniqueName="51" name="38.00" queryTableFieldId="51" dataDxfId="152" totalsRowDxfId="33"/>
    <tableColumn id="52" uniqueName="52" name="39.00" queryTableFieldId="52" dataDxfId="151" totalsRowDxfId="32"/>
    <tableColumn id="53" uniqueName="53" name="40.00" queryTableFieldId="53" dataDxfId="150" totalsRowDxfId="31"/>
    <tableColumn id="54" uniqueName="54" name="41.00" queryTableFieldId="54" dataDxfId="149" totalsRowDxfId="30"/>
    <tableColumn id="55" uniqueName="55" name="42.00" queryTableFieldId="55" dataDxfId="148" totalsRowDxfId="29"/>
    <tableColumn id="56" uniqueName="56" name="43.00" queryTableFieldId="56" dataDxfId="147" totalsRowDxfId="28"/>
    <tableColumn id="57" uniqueName="57" name="44.00" queryTableFieldId="57" dataDxfId="146" totalsRowDxfId="27"/>
    <tableColumn id="58" uniqueName="58" name="45.00" queryTableFieldId="58" dataDxfId="145" totalsRowDxfId="26"/>
    <tableColumn id="59" uniqueName="59" name="46.00" queryTableFieldId="59" dataDxfId="144" totalsRowDxfId="25"/>
    <tableColumn id="60" uniqueName="60" name="47.00" queryTableFieldId="60" dataDxfId="143" totalsRowDxfId="24"/>
    <tableColumn id="61" uniqueName="61" name="4D" queryTableFieldId="61" dataDxfId="142" totalsRowDxfId="23"/>
    <tableColumn id="18" uniqueName="18" name="4H" queryTableFieldId="298" totalsRowDxfId="22"/>
    <tableColumn id="64" uniqueName="64" name="D1" queryTableFieldId="64" dataDxfId="141" totalsRowDxfId="21"/>
    <tableColumn id="67" uniqueName="67" name="D11" queryTableFieldId="210" dataDxfId="140" totalsRowDxfId="20"/>
    <tableColumn id="65" uniqueName="65" name="D1US" queryTableFieldId="65" dataDxfId="139" totalsRowDxfId="19"/>
    <tableColumn id="66" uniqueName="66" name="D2" queryTableFieldId="66" dataDxfId="138" totalsRowDxfId="18"/>
    <tableColumn id="71" uniqueName="71" name="D3" queryTableFieldId="211" dataDxfId="137" totalsRowDxfId="17"/>
    <tableColumn id="68" uniqueName="68" name="D8" queryTableFieldId="68" dataDxfId="136" totalsRowDxfId="16"/>
    <tableColumn id="69" uniqueName="69" name="D9US" queryTableFieldId="69" dataDxfId="135" totalsRowDxfId="15"/>
    <tableColumn id="70" uniqueName="70" name="H1" queryTableFieldId="70" dataDxfId="134" totalsRowDxfId="14"/>
    <tableColumn id="72" uniqueName="72" name="H2" queryTableFieldId="72" dataDxfId="133" totalsRowDxfId="13"/>
    <tableColumn id="36" uniqueName="36" name="H2US" queryTableFieldId="293" dataDxfId="132" totalsRowDxfId="12"/>
    <tableColumn id="74" uniqueName="74" name="H4" queryTableFieldId="74" dataDxfId="131" totalsRowDxfId="11"/>
    <tableColumn id="75" uniqueName="75" name="H8" queryTableFieldId="75" dataDxfId="130" totalsRowDxfId="10"/>
    <tableColumn id="37" uniqueName="37" name="H8US" queryTableFieldId="294" dataDxfId="129" totalsRowDxfId="9"/>
    <tableColumn id="77" uniqueName="77" name="J10" queryTableFieldId="77" dataDxfId="128" totalsRowDxfId="8"/>
    <tableColumn id="85" uniqueName="85" name="J10US" queryTableFieldId="220" dataDxfId="127" totalsRowDxfId="7"/>
    <tableColumn id="79" uniqueName="79" name="J2" queryTableFieldId="79" dataDxfId="126" totalsRowDxfId="6"/>
    <tableColumn id="80" uniqueName="80" name="J2US" queryTableFieldId="123" dataDxfId="125" totalsRowDxfId="5"/>
    <tableColumn id="83" uniqueName="83" name="J4" queryTableFieldId="83" dataDxfId="124" totalsRowDxfId="4"/>
    <tableColumn id="86" uniqueName="86" name="K1" queryTableFieldId="86" dataDxfId="123" totalsRowDxfId="3"/>
    <tableColumn id="89" uniqueName="89" name="K1US" queryTableFieldId="223" dataDxfId="122" totalsRowDxfId="2"/>
    <tableColumn id="62" uniqueName="62" name="N3" queryTableFieldId="151" dataDxfId="121" totalsRowDxfId="1"/>
    <tableColumn id="90" uniqueName="90" name="R1" queryTableFieldId="275" dataDxfId="120" totalsRowDxfId="0"/>
  </tableColumns>
  <tableStyleInfo name="Tabellenformat 1" showFirstColumn="0" showLastColumn="0" showRowStripes="1" showColumnStripes="0"/>
</table>
</file>

<file path=xl/tables/table2.xml><?xml version="1.0" encoding="utf-8"?>
<table xmlns="http://schemas.openxmlformats.org/spreadsheetml/2006/main" id="2" name="MFF_Assortment_DOCS" displayName="MFF_Assortment_DOCS" ref="A1:Q319" tableType="queryTable" totalsRowCount="1" headerRowDxfId="118" dataDxfId="117">
  <autoFilter ref="A1:Q319"/>
  <sortState ref="A2:Q318">
    <sortCondition ref="A2:A318"/>
    <sortCondition ref="C2:C318"/>
    <sortCondition ref="E2:E318"/>
    <sortCondition ref="G2:G318"/>
    <sortCondition ref="H2:H318"/>
  </sortState>
  <tableColumns count="17">
    <tableColumn id="23" uniqueName="23" name="Season" queryTableFieldId="23" dataDxfId="116" totalsRowDxfId="99"/>
    <tableColumn id="26" uniqueName="26" name="Picture" queryTableFieldId="30" dataDxfId="115" totalsRowDxfId="98"/>
    <tableColumn id="3" uniqueName="3" name="Product Line Description" queryTableFieldId="3" dataDxfId="114" totalsRowDxfId="97"/>
    <tableColumn id="2" uniqueName="2" name="Collection Status" queryTableFieldId="33" dataDxfId="113" totalsRowDxfId="96"/>
    <tableColumn id="4" uniqueName="4" name="Segment" queryTableFieldId="4" dataDxfId="112" totalsRowDxfId="95"/>
    <tableColumn id="5" uniqueName="5" name="Item Sub Group" queryTableFieldId="5" dataDxfId="111" totalsRowDxfId="94"/>
    <tableColumn id="7" uniqueName="7" name="Item Description" queryTableFieldId="7" dataDxfId="110" totalsRowDxfId="93"/>
    <tableColumn id="8" uniqueName="8" name="Item Code" queryTableFieldId="8" dataDxfId="109" totalsRowDxfId="92"/>
    <tableColumn id="9" uniqueName="9" name="Color" queryTableFieldId="9" dataDxfId="108" totalsRowDxfId="91"/>
    <tableColumn id="10" uniqueName="10" name="Color Description" queryTableFieldId="10" dataDxfId="107" totalsRowDxfId="90"/>
    <tableColumn id="11" uniqueName="11" name="Assortment" queryTableFieldId="11" dataDxfId="106" totalsRowDxfId="89"/>
    <tableColumn id="18" uniqueName="18" name="Assortment Range" queryTableFieldId="18" dataDxfId="105" totalsRowDxfId="88"/>
    <tableColumn id="24" uniqueName="24" name="Units in Assortment" queryTableFieldId="24" dataDxfId="104" totalsRowDxfId="87"/>
    <tableColumn id="1" uniqueName="1" name="Customs Commodity" queryTableFieldId="31" dataDxfId="103" totalsRowDxfId="86"/>
    <tableColumn id="17" uniqueName="17" name="RRP" queryTableFieldId="17" dataDxfId="102" totalsRowDxfId="85"/>
    <tableColumn id="25" uniqueName="25" name="Total QTY" totalsRowFunction="custom" queryTableFieldId="25" dataDxfId="101" totalsRowDxfId="84">
      <totalsRowFormula>SUM(P2:P318)</totalsRowFormula>
    </tableColumn>
    <tableColumn id="21" uniqueName="21" name="Picture2" queryTableFieldId="21" dataDxfId="100" totalsRowDxfId="83"/>
  </tableColumns>
  <tableStyleInfo name="Tabellenformat 1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5" tint="0.39997558519241921"/>
  </sheetPr>
  <dimension ref="A1:GQ370"/>
  <sheetViews>
    <sheetView tabSelected="1" zoomScale="80" zoomScaleNormal="80" workbookViewId="0">
      <pane ySplit="1" topLeftCell="A2" activePane="bottomLeft" state="frozen"/>
      <selection activeCell="J3" sqref="J3"/>
      <selection pane="bottomLeft" activeCell="T3" sqref="T3"/>
    </sheetView>
  </sheetViews>
  <sheetFormatPr defaultColWidth="11.75" defaultRowHeight="80.099999999999994" customHeight="1"/>
  <cols>
    <col min="1" max="2" width="11.75" style="4" customWidth="1"/>
    <col min="3" max="3" width="17.875" style="4" customWidth="1"/>
    <col min="4" max="4" width="13" style="4" customWidth="1"/>
    <col min="5" max="5" width="14.75" style="4" customWidth="1"/>
    <col min="6" max="7" width="14.875" style="4" bestFit="1" customWidth="1"/>
    <col min="8" max="8" width="18.125" style="4" bestFit="1" customWidth="1"/>
    <col min="9" max="10" width="15.875" style="4" bestFit="1" customWidth="1"/>
    <col min="11" max="11" width="23.125" style="4" customWidth="1"/>
    <col min="12" max="12" width="11.75" style="6" customWidth="1"/>
    <col min="13" max="13" width="15.625" customWidth="1"/>
    <col min="14" max="15" width="15.125" style="7" customWidth="1"/>
    <col min="16" max="16" width="11" style="4" bestFit="1" customWidth="1"/>
    <col min="17" max="17" width="11.75" style="4" hidden="1" customWidth="1"/>
    <col min="18" max="179" width="11.75" style="3" customWidth="1"/>
    <col min="180" max="197" width="11.75" style="4" customWidth="1"/>
    <col min="198" max="198" width="11.75" customWidth="1"/>
    <col min="199" max="199" width="11.75" style="3" customWidth="1"/>
  </cols>
  <sheetData>
    <row r="1" spans="1:83" ht="4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746</v>
      </c>
      <c r="P1" s="2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  <c r="BV1" s="1" t="s">
        <v>72</v>
      </c>
      <c r="BW1" s="1" t="s">
        <v>73</v>
      </c>
      <c r="BX1" s="1" t="s">
        <v>74</v>
      </c>
      <c r="BY1" s="1" t="s">
        <v>75</v>
      </c>
      <c r="BZ1" s="1" t="s">
        <v>76</v>
      </c>
      <c r="CA1" s="1" t="s">
        <v>77</v>
      </c>
      <c r="CB1" s="1" t="s">
        <v>78</v>
      </c>
      <c r="CC1" s="1" t="s">
        <v>79</v>
      </c>
      <c r="CD1" s="1" t="s">
        <v>80</v>
      </c>
      <c r="CE1" s="1" t="s">
        <v>81</v>
      </c>
    </row>
    <row r="2" spans="1:83" ht="80.099999999999994" customHeight="1">
      <c r="A2" s="8" t="str">
        <f t="shared" ref="A2:A65" si="0">HYPERLINK("https://eu-central-1-production3-hive-20200409160827650600000001.s3.amazonaws.com/import-files/medico/product_images/original-"&amp;$Q2&amp;".png","Link to Image")</f>
        <v>Link to Image</v>
      </c>
      <c r="B2" s="4" t="s">
        <v>82</v>
      </c>
      <c r="C2" s="4" t="e" vm="1">
        <v>#VALUE!</v>
      </c>
      <c r="E2" s="4" t="s">
        <v>83</v>
      </c>
      <c r="F2" s="4" t="s">
        <v>84</v>
      </c>
      <c r="G2" s="4" t="s">
        <v>85</v>
      </c>
      <c r="H2" s="4" t="s">
        <v>86</v>
      </c>
      <c r="I2" s="4" t="s">
        <v>87</v>
      </c>
      <c r="J2" s="4" t="s">
        <v>88</v>
      </c>
      <c r="K2" s="4" t="s">
        <v>89</v>
      </c>
      <c r="L2" s="4" t="s">
        <v>90</v>
      </c>
      <c r="M2" s="4" t="s">
        <v>91</v>
      </c>
      <c r="N2" s="4" t="s">
        <v>92</v>
      </c>
      <c r="O2" s="6">
        <f>MFF_Pivot_DOCS[[#This Row],[RRP]]/2</f>
        <v>32.5</v>
      </c>
      <c r="P2" s="5">
        <v>65</v>
      </c>
      <c r="Q2" s="4" t="s">
        <v>93</v>
      </c>
      <c r="R2" s="4">
        <v>296</v>
      </c>
      <c r="S2" s="4"/>
      <c r="T2" s="4"/>
      <c r="U2" s="4"/>
      <c r="V2" s="4"/>
      <c r="X2" s="4"/>
      <c r="AN2" s="3">
        <v>21</v>
      </c>
      <c r="AO2" s="3">
        <v>22</v>
      </c>
      <c r="AP2" s="3">
        <v>38</v>
      </c>
      <c r="AQ2" s="3">
        <v>31</v>
      </c>
      <c r="AR2" s="3">
        <v>37</v>
      </c>
      <c r="AS2" s="3">
        <v>41</v>
      </c>
      <c r="AT2" s="3">
        <v>53</v>
      </c>
      <c r="AU2" s="3">
        <v>53</v>
      </c>
      <c r="BI2" s="4"/>
      <c r="BK2" s="4"/>
    </row>
    <row r="3" spans="1:83" ht="80.099999999999994" customHeight="1">
      <c r="A3" s="8" t="str">
        <f t="shared" si="0"/>
        <v>Link to Image</v>
      </c>
      <c r="B3" s="4" t="s">
        <v>82</v>
      </c>
      <c r="C3" s="4" t="e" vm="1">
        <v>#VALUE!</v>
      </c>
      <c r="D3" s="4" t="s">
        <v>94</v>
      </c>
      <c r="E3" s="4" t="s">
        <v>83</v>
      </c>
      <c r="F3" s="4" t="s">
        <v>84</v>
      </c>
      <c r="G3" s="4" t="s">
        <v>85</v>
      </c>
      <c r="H3" s="4" t="s">
        <v>86</v>
      </c>
      <c r="I3" s="4" t="s">
        <v>87</v>
      </c>
      <c r="J3" s="4" t="s">
        <v>88</v>
      </c>
      <c r="K3" s="4" t="s">
        <v>89</v>
      </c>
      <c r="L3" s="4" t="s">
        <v>90</v>
      </c>
      <c r="M3" s="4" t="s">
        <v>91</v>
      </c>
      <c r="N3" s="4" t="s">
        <v>92</v>
      </c>
      <c r="O3" s="6">
        <f>MFF_Pivot_DOCS[[#This Row],[RRP]]/2</f>
        <v>32.5</v>
      </c>
      <c r="P3" s="5">
        <v>65</v>
      </c>
      <c r="Q3" s="4" t="s">
        <v>93</v>
      </c>
      <c r="R3" s="4">
        <v>6</v>
      </c>
      <c r="S3" s="4"/>
      <c r="T3" s="4"/>
      <c r="U3" s="4"/>
      <c r="V3" s="4"/>
      <c r="X3" s="4"/>
      <c r="BI3" s="4"/>
      <c r="BK3" s="4"/>
      <c r="BW3" s="3">
        <v>1</v>
      </c>
      <c r="BY3" s="3">
        <v>2</v>
      </c>
      <c r="CB3" s="3">
        <v>3</v>
      </c>
    </row>
    <row r="4" spans="1:83" ht="80.099999999999994" customHeight="1">
      <c r="A4" s="8" t="str">
        <f t="shared" si="0"/>
        <v>Link to Image</v>
      </c>
      <c r="B4" s="4" t="s">
        <v>82</v>
      </c>
      <c r="C4" s="4" t="e" vm="2">
        <v>#VALUE!</v>
      </c>
      <c r="E4" s="4" t="s">
        <v>83</v>
      </c>
      <c r="F4" s="4" t="s">
        <v>84</v>
      </c>
      <c r="G4" s="4" t="s">
        <v>85</v>
      </c>
      <c r="H4" s="4" t="s">
        <v>86</v>
      </c>
      <c r="I4" s="4" t="s">
        <v>87</v>
      </c>
      <c r="J4" s="4" t="s">
        <v>88</v>
      </c>
      <c r="K4" s="4" t="s">
        <v>89</v>
      </c>
      <c r="L4" s="4" t="s">
        <v>95</v>
      </c>
      <c r="M4" s="4" t="s">
        <v>96</v>
      </c>
      <c r="N4" s="4" t="s">
        <v>92</v>
      </c>
      <c r="O4" s="6">
        <f>MFF_Pivot_DOCS[[#This Row],[RRP]]/2</f>
        <v>32.5</v>
      </c>
      <c r="P4" s="5">
        <v>65</v>
      </c>
      <c r="Q4" s="4" t="s">
        <v>97</v>
      </c>
      <c r="R4" s="4">
        <v>138</v>
      </c>
      <c r="S4" s="4"/>
      <c r="T4" s="4"/>
      <c r="U4" s="4"/>
      <c r="V4" s="4"/>
      <c r="X4" s="4"/>
      <c r="AN4" s="3">
        <v>13</v>
      </c>
      <c r="AO4" s="3">
        <v>13</v>
      </c>
      <c r="AP4" s="3">
        <v>21</v>
      </c>
      <c r="AQ4" s="3">
        <v>11</v>
      </c>
      <c r="AR4" s="3">
        <v>17</v>
      </c>
      <c r="AS4" s="3">
        <v>19</v>
      </c>
      <c r="AT4" s="3">
        <v>23</v>
      </c>
      <c r="AU4" s="3">
        <v>21</v>
      </c>
      <c r="BI4" s="4"/>
      <c r="BK4" s="4"/>
    </row>
    <row r="5" spans="1:83" ht="80.099999999999994" customHeight="1">
      <c r="A5" s="8" t="str">
        <f t="shared" si="0"/>
        <v>Link to Image</v>
      </c>
      <c r="B5" s="4" t="s">
        <v>82</v>
      </c>
      <c r="C5" s="4" t="e" vm="2">
        <v>#VALUE!</v>
      </c>
      <c r="D5" s="4" t="s">
        <v>94</v>
      </c>
      <c r="E5" s="4" t="s">
        <v>83</v>
      </c>
      <c r="F5" s="4" t="s">
        <v>84</v>
      </c>
      <c r="G5" s="4" t="s">
        <v>85</v>
      </c>
      <c r="H5" s="4" t="s">
        <v>86</v>
      </c>
      <c r="I5" s="4" t="s">
        <v>87</v>
      </c>
      <c r="J5" s="4" t="s">
        <v>88</v>
      </c>
      <c r="K5" s="4" t="s">
        <v>89</v>
      </c>
      <c r="L5" s="4" t="s">
        <v>95</v>
      </c>
      <c r="M5" s="4" t="s">
        <v>96</v>
      </c>
      <c r="N5" s="4" t="s">
        <v>92</v>
      </c>
      <c r="O5" s="6">
        <f>MFF_Pivot_DOCS[[#This Row],[RRP]]/2</f>
        <v>32.5</v>
      </c>
      <c r="P5" s="5">
        <v>65</v>
      </c>
      <c r="Q5" s="4" t="s">
        <v>97</v>
      </c>
      <c r="R5" s="4">
        <v>22</v>
      </c>
      <c r="S5" s="4"/>
      <c r="T5" s="4"/>
      <c r="U5" s="4"/>
      <c r="V5" s="4"/>
      <c r="X5" s="4"/>
      <c r="BI5" s="4"/>
      <c r="BK5" s="4"/>
      <c r="BY5" s="3">
        <v>9</v>
      </c>
      <c r="CB5" s="3">
        <v>13</v>
      </c>
    </row>
    <row r="6" spans="1:83" ht="80.099999999999994" customHeight="1">
      <c r="A6" s="8" t="str">
        <f t="shared" si="0"/>
        <v>Link to Image</v>
      </c>
      <c r="B6" s="4" t="s">
        <v>82</v>
      </c>
      <c r="C6" s="4" t="e" vm="3">
        <v>#VALUE!</v>
      </c>
      <c r="E6" s="4" t="s">
        <v>83</v>
      </c>
      <c r="F6" s="4" t="s">
        <v>84</v>
      </c>
      <c r="G6" s="4" t="s">
        <v>85</v>
      </c>
      <c r="H6" s="4" t="s">
        <v>86</v>
      </c>
      <c r="I6" s="4" t="s">
        <v>87</v>
      </c>
      <c r="J6" s="4" t="s">
        <v>98</v>
      </c>
      <c r="K6" s="4" t="s">
        <v>99</v>
      </c>
      <c r="L6" s="4" t="s">
        <v>100</v>
      </c>
      <c r="M6" s="4" t="s">
        <v>101</v>
      </c>
      <c r="N6" s="4" t="s">
        <v>92</v>
      </c>
      <c r="O6" s="6">
        <f>MFF_Pivot_DOCS[[#This Row],[RRP]]/2</f>
        <v>32.5</v>
      </c>
      <c r="P6" s="5">
        <v>65</v>
      </c>
      <c r="Q6" s="4" t="s">
        <v>102</v>
      </c>
      <c r="R6" s="4">
        <v>294</v>
      </c>
      <c r="S6" s="4"/>
      <c r="T6" s="4"/>
      <c r="U6" s="4"/>
      <c r="V6" s="4"/>
      <c r="X6" s="4"/>
      <c r="AN6" s="3">
        <v>29</v>
      </c>
      <c r="AO6" s="3">
        <v>29</v>
      </c>
      <c r="AP6" s="3">
        <v>34</v>
      </c>
      <c r="AQ6" s="3">
        <v>27</v>
      </c>
      <c r="AR6" s="3">
        <v>34</v>
      </c>
      <c r="AS6" s="3">
        <v>35</v>
      </c>
      <c r="AT6" s="3">
        <v>54</v>
      </c>
      <c r="AU6" s="3">
        <v>52</v>
      </c>
      <c r="BI6" s="4"/>
      <c r="BK6" s="4"/>
    </row>
    <row r="7" spans="1:83" ht="80.099999999999994" customHeight="1">
      <c r="A7" s="8" t="str">
        <f t="shared" si="0"/>
        <v>Link to Image</v>
      </c>
      <c r="B7" s="4" t="s">
        <v>82</v>
      </c>
      <c r="C7" s="4" t="e" vm="3">
        <v>#VALUE!</v>
      </c>
      <c r="D7" s="4" t="s">
        <v>94</v>
      </c>
      <c r="E7" s="4" t="s">
        <v>83</v>
      </c>
      <c r="F7" s="4" t="s">
        <v>84</v>
      </c>
      <c r="G7" s="4" t="s">
        <v>85</v>
      </c>
      <c r="H7" s="4" t="s">
        <v>86</v>
      </c>
      <c r="I7" s="4" t="s">
        <v>87</v>
      </c>
      <c r="J7" s="4" t="s">
        <v>98</v>
      </c>
      <c r="K7" s="4" t="s">
        <v>99</v>
      </c>
      <c r="L7" s="4" t="s">
        <v>100</v>
      </c>
      <c r="M7" s="4" t="s">
        <v>101</v>
      </c>
      <c r="N7" s="4" t="s">
        <v>92</v>
      </c>
      <c r="O7" s="6">
        <f>MFF_Pivot_DOCS[[#This Row],[RRP]]/2</f>
        <v>32.5</v>
      </c>
      <c r="P7" s="5">
        <v>65</v>
      </c>
      <c r="Q7" s="4" t="s">
        <v>102</v>
      </c>
      <c r="R7" s="4">
        <v>18</v>
      </c>
      <c r="S7" s="4"/>
      <c r="T7" s="4"/>
      <c r="U7" s="4"/>
      <c r="V7" s="4"/>
      <c r="X7" s="4"/>
      <c r="BI7" s="4"/>
      <c r="BK7" s="4"/>
      <c r="BW7" s="3">
        <v>3</v>
      </c>
      <c r="BY7" s="3">
        <v>6</v>
      </c>
      <c r="CB7" s="3">
        <v>9</v>
      </c>
    </row>
    <row r="8" spans="1:83" ht="80.099999999999994" customHeight="1">
      <c r="A8" s="8" t="str">
        <f t="shared" si="0"/>
        <v>Link to Image</v>
      </c>
      <c r="B8" s="4" t="s">
        <v>82</v>
      </c>
      <c r="C8" s="4" t="e" vm="4">
        <v>#VALUE!</v>
      </c>
      <c r="E8" s="4" t="s">
        <v>83</v>
      </c>
      <c r="F8" s="4" t="s">
        <v>84</v>
      </c>
      <c r="G8" s="4" t="s">
        <v>85</v>
      </c>
      <c r="H8" s="4" t="s">
        <v>86</v>
      </c>
      <c r="I8" s="4" t="s">
        <v>87</v>
      </c>
      <c r="J8" s="4" t="s">
        <v>103</v>
      </c>
      <c r="K8" s="4" t="s">
        <v>104</v>
      </c>
      <c r="L8" s="4" t="s">
        <v>105</v>
      </c>
      <c r="M8" s="4" t="s">
        <v>106</v>
      </c>
      <c r="N8" s="4" t="s">
        <v>92</v>
      </c>
      <c r="O8" s="6">
        <f>MFF_Pivot_DOCS[[#This Row],[RRP]]/2</f>
        <v>27.5</v>
      </c>
      <c r="P8" s="5">
        <v>55</v>
      </c>
      <c r="Q8" s="4" t="s">
        <v>107</v>
      </c>
      <c r="R8" s="4">
        <v>231</v>
      </c>
      <c r="S8" s="4"/>
      <c r="T8" s="4"/>
      <c r="U8" s="4"/>
      <c r="V8" s="4"/>
      <c r="X8" s="4"/>
      <c r="AN8" s="3">
        <v>20</v>
      </c>
      <c r="AO8" s="3">
        <v>21</v>
      </c>
      <c r="AP8" s="3">
        <v>32</v>
      </c>
      <c r="AQ8" s="3">
        <v>25</v>
      </c>
      <c r="AR8" s="3">
        <v>24</v>
      </c>
      <c r="AS8" s="3">
        <v>28</v>
      </c>
      <c r="AT8" s="3">
        <v>40</v>
      </c>
      <c r="AU8" s="3">
        <v>41</v>
      </c>
      <c r="BI8" s="4"/>
      <c r="BK8" s="4"/>
    </row>
    <row r="9" spans="1:83" ht="80.099999999999994" customHeight="1">
      <c r="A9" s="8" t="str">
        <f t="shared" si="0"/>
        <v>Link to Image</v>
      </c>
      <c r="B9" s="4" t="s">
        <v>82</v>
      </c>
      <c r="C9" s="4" t="e" vm="4">
        <v>#VALUE!</v>
      </c>
      <c r="D9" s="4" t="s">
        <v>94</v>
      </c>
      <c r="E9" s="4" t="s">
        <v>83</v>
      </c>
      <c r="F9" s="4" t="s">
        <v>84</v>
      </c>
      <c r="G9" s="4" t="s">
        <v>85</v>
      </c>
      <c r="H9" s="4" t="s">
        <v>86</v>
      </c>
      <c r="I9" s="4" t="s">
        <v>87</v>
      </c>
      <c r="J9" s="4" t="s">
        <v>103</v>
      </c>
      <c r="K9" s="4" t="s">
        <v>104</v>
      </c>
      <c r="L9" s="4" t="s">
        <v>105</v>
      </c>
      <c r="M9" s="4" t="s">
        <v>106</v>
      </c>
      <c r="N9" s="4" t="s">
        <v>92</v>
      </c>
      <c r="O9" s="6">
        <f>MFF_Pivot_DOCS[[#This Row],[RRP]]/2</f>
        <v>27.5</v>
      </c>
      <c r="P9" s="5">
        <v>55</v>
      </c>
      <c r="Q9" s="4" t="s">
        <v>107</v>
      </c>
      <c r="R9" s="4">
        <v>6</v>
      </c>
      <c r="S9" s="4"/>
      <c r="T9" s="4"/>
      <c r="U9" s="4"/>
      <c r="V9" s="4"/>
      <c r="X9" s="4"/>
      <c r="BI9" s="4"/>
      <c r="BK9" s="4"/>
      <c r="BY9" s="3">
        <v>1</v>
      </c>
      <c r="CB9" s="3">
        <v>5</v>
      </c>
    </row>
    <row r="10" spans="1:83" ht="80.099999999999994" customHeight="1">
      <c r="A10" s="8" t="str">
        <f t="shared" si="0"/>
        <v>Link to Image</v>
      </c>
      <c r="B10" s="4" t="s">
        <v>82</v>
      </c>
      <c r="C10" s="4" t="e" vm="5">
        <v>#VALUE!</v>
      </c>
      <c r="E10" s="4" t="s">
        <v>83</v>
      </c>
      <c r="F10" s="4" t="s">
        <v>84</v>
      </c>
      <c r="G10" s="4" t="s">
        <v>85</v>
      </c>
      <c r="H10" s="4" t="s">
        <v>86</v>
      </c>
      <c r="I10" s="4" t="s">
        <v>87</v>
      </c>
      <c r="J10" s="4" t="s">
        <v>103</v>
      </c>
      <c r="K10" s="4" t="s">
        <v>104</v>
      </c>
      <c r="L10" s="4" t="s">
        <v>90</v>
      </c>
      <c r="M10" s="4" t="s">
        <v>91</v>
      </c>
      <c r="N10" s="4" t="s">
        <v>92</v>
      </c>
      <c r="O10" s="6">
        <f>MFF_Pivot_DOCS[[#This Row],[RRP]]/2</f>
        <v>27.5</v>
      </c>
      <c r="P10" s="5">
        <v>55</v>
      </c>
      <c r="Q10" s="4" t="s">
        <v>108</v>
      </c>
      <c r="R10" s="4">
        <v>274</v>
      </c>
      <c r="S10" s="4"/>
      <c r="T10" s="4"/>
      <c r="U10" s="4"/>
      <c r="V10" s="4"/>
      <c r="X10" s="4"/>
      <c r="AN10" s="3">
        <v>20</v>
      </c>
      <c r="AO10" s="3">
        <v>21</v>
      </c>
      <c r="AP10" s="3">
        <v>32</v>
      </c>
      <c r="AQ10" s="3">
        <v>25</v>
      </c>
      <c r="AR10" s="3">
        <v>34</v>
      </c>
      <c r="AS10" s="3">
        <v>38</v>
      </c>
      <c r="AT10" s="3">
        <v>52</v>
      </c>
      <c r="AU10" s="3">
        <v>52</v>
      </c>
      <c r="BI10" s="4"/>
      <c r="BK10" s="4"/>
    </row>
    <row r="11" spans="1:83" ht="80.099999999999994" customHeight="1">
      <c r="A11" s="8" t="str">
        <f t="shared" si="0"/>
        <v>Link to Image</v>
      </c>
      <c r="B11" s="4" t="s">
        <v>82</v>
      </c>
      <c r="C11" s="4" t="e" vm="5">
        <v>#VALUE!</v>
      </c>
      <c r="D11" s="4" t="s">
        <v>94</v>
      </c>
      <c r="E11" s="4" t="s">
        <v>83</v>
      </c>
      <c r="F11" s="4" t="s">
        <v>84</v>
      </c>
      <c r="G11" s="4" t="s">
        <v>85</v>
      </c>
      <c r="H11" s="4" t="s">
        <v>86</v>
      </c>
      <c r="I11" s="4" t="s">
        <v>87</v>
      </c>
      <c r="J11" s="4" t="s">
        <v>103</v>
      </c>
      <c r="K11" s="4" t="s">
        <v>104</v>
      </c>
      <c r="L11" s="4" t="s">
        <v>90</v>
      </c>
      <c r="M11" s="4" t="s">
        <v>91</v>
      </c>
      <c r="N11" s="4" t="s">
        <v>92</v>
      </c>
      <c r="O11" s="6">
        <f>MFF_Pivot_DOCS[[#This Row],[RRP]]/2</f>
        <v>27.5</v>
      </c>
      <c r="P11" s="5">
        <v>55</v>
      </c>
      <c r="Q11" s="4" t="s">
        <v>108</v>
      </c>
      <c r="R11" s="4">
        <v>92</v>
      </c>
      <c r="S11" s="4"/>
      <c r="T11" s="4"/>
      <c r="U11" s="4"/>
      <c r="V11" s="4"/>
      <c r="X11" s="4"/>
      <c r="BI11" s="4"/>
      <c r="BK11" s="4"/>
      <c r="BW11" s="3">
        <v>58</v>
      </c>
      <c r="BY11" s="3">
        <v>24</v>
      </c>
      <c r="CB11" s="3">
        <v>10</v>
      </c>
    </row>
    <row r="12" spans="1:83" ht="80.099999999999994" customHeight="1">
      <c r="A12" s="8" t="str">
        <f t="shared" si="0"/>
        <v>Link to Image</v>
      </c>
      <c r="B12" s="4" t="s">
        <v>82</v>
      </c>
      <c r="C12" s="4" t="e" vm="6">
        <v>#VALUE!</v>
      </c>
      <c r="E12" s="4" t="s">
        <v>83</v>
      </c>
      <c r="F12" s="4" t="s">
        <v>84</v>
      </c>
      <c r="G12" s="4" t="s">
        <v>85</v>
      </c>
      <c r="H12" s="4" t="s">
        <v>86</v>
      </c>
      <c r="I12" s="4" t="s">
        <v>87</v>
      </c>
      <c r="J12" s="4" t="s">
        <v>103</v>
      </c>
      <c r="K12" s="4" t="s">
        <v>104</v>
      </c>
      <c r="L12" s="4" t="s">
        <v>109</v>
      </c>
      <c r="M12" s="4" t="s">
        <v>110</v>
      </c>
      <c r="N12" s="4" t="s">
        <v>92</v>
      </c>
      <c r="O12" s="6">
        <f>MFF_Pivot_DOCS[[#This Row],[RRP]]/2</f>
        <v>27.5</v>
      </c>
      <c r="P12" s="5">
        <v>55</v>
      </c>
      <c r="Q12" s="4" t="s">
        <v>111</v>
      </c>
      <c r="R12" s="4">
        <v>227</v>
      </c>
      <c r="S12" s="4"/>
      <c r="T12" s="4"/>
      <c r="U12" s="4"/>
      <c r="V12" s="4"/>
      <c r="X12" s="4"/>
      <c r="AN12" s="3">
        <v>19</v>
      </c>
      <c r="AO12" s="3">
        <v>22</v>
      </c>
      <c r="AP12" s="3">
        <v>28</v>
      </c>
      <c r="AQ12" s="3">
        <v>24</v>
      </c>
      <c r="AR12" s="3">
        <v>25</v>
      </c>
      <c r="AS12" s="3">
        <v>34</v>
      </c>
      <c r="AT12" s="3">
        <v>38</v>
      </c>
      <c r="AU12" s="3">
        <v>37</v>
      </c>
      <c r="BI12" s="4"/>
      <c r="BK12" s="4"/>
    </row>
    <row r="13" spans="1:83" ht="80.099999999999994" customHeight="1">
      <c r="A13" s="8" t="str">
        <f t="shared" si="0"/>
        <v>Link to Image</v>
      </c>
      <c r="B13" s="4" t="s">
        <v>82</v>
      </c>
      <c r="C13" s="4" t="e" vm="6">
        <v>#VALUE!</v>
      </c>
      <c r="D13" s="4" t="s">
        <v>94</v>
      </c>
      <c r="E13" s="4" t="s">
        <v>83</v>
      </c>
      <c r="F13" s="4" t="s">
        <v>84</v>
      </c>
      <c r="G13" s="4" t="s">
        <v>85</v>
      </c>
      <c r="H13" s="4" t="s">
        <v>86</v>
      </c>
      <c r="I13" s="4" t="s">
        <v>87</v>
      </c>
      <c r="J13" s="4" t="s">
        <v>103</v>
      </c>
      <c r="K13" s="4" t="s">
        <v>104</v>
      </c>
      <c r="L13" s="4" t="s">
        <v>109</v>
      </c>
      <c r="M13" s="4" t="s">
        <v>110</v>
      </c>
      <c r="N13" s="4" t="s">
        <v>92</v>
      </c>
      <c r="O13" s="6">
        <f>MFF_Pivot_DOCS[[#This Row],[RRP]]/2</f>
        <v>27.5</v>
      </c>
      <c r="P13" s="5">
        <v>55</v>
      </c>
      <c r="Q13" s="4" t="s">
        <v>111</v>
      </c>
      <c r="R13" s="4">
        <v>113</v>
      </c>
      <c r="S13" s="4"/>
      <c r="T13" s="4"/>
      <c r="U13" s="4"/>
      <c r="V13" s="4"/>
      <c r="X13" s="4"/>
      <c r="BI13" s="4"/>
      <c r="BK13" s="4"/>
      <c r="BW13" s="3">
        <v>66</v>
      </c>
      <c r="BY13" s="3">
        <v>17</v>
      </c>
      <c r="CB13" s="3">
        <v>30</v>
      </c>
    </row>
    <row r="14" spans="1:83" ht="80.099999999999994" customHeight="1">
      <c r="A14" s="8" t="str">
        <f t="shared" si="0"/>
        <v>Link to Image</v>
      </c>
      <c r="B14" s="4" t="s">
        <v>82</v>
      </c>
      <c r="C14" s="4" t="e" vm="7">
        <v>#VALUE!</v>
      </c>
      <c r="E14" s="4" t="s">
        <v>83</v>
      </c>
      <c r="F14" s="4" t="s">
        <v>84</v>
      </c>
      <c r="G14" s="4" t="s">
        <v>85</v>
      </c>
      <c r="H14" s="4" t="s">
        <v>86</v>
      </c>
      <c r="I14" s="4" t="s">
        <v>87</v>
      </c>
      <c r="J14" s="4" t="s">
        <v>112</v>
      </c>
      <c r="K14" s="4" t="s">
        <v>113</v>
      </c>
      <c r="L14" s="4" t="s">
        <v>114</v>
      </c>
      <c r="M14" s="4" t="s">
        <v>115</v>
      </c>
      <c r="N14" s="4" t="s">
        <v>92</v>
      </c>
      <c r="O14" s="6">
        <f>MFF_Pivot_DOCS[[#This Row],[RRP]]/2</f>
        <v>35</v>
      </c>
      <c r="P14" s="5">
        <v>70</v>
      </c>
      <c r="Q14" s="4" t="s">
        <v>116</v>
      </c>
      <c r="R14" s="4">
        <v>1350</v>
      </c>
      <c r="S14" s="4"/>
      <c r="T14" s="4"/>
      <c r="U14" s="4"/>
      <c r="V14" s="4"/>
      <c r="X14" s="4"/>
      <c r="AN14" s="3">
        <v>277</v>
      </c>
      <c r="AO14" s="3">
        <v>279</v>
      </c>
      <c r="AP14" s="3">
        <v>232</v>
      </c>
      <c r="AQ14" s="3">
        <v>48</v>
      </c>
      <c r="AR14" s="3">
        <v>156</v>
      </c>
      <c r="AS14" s="3">
        <v>113</v>
      </c>
      <c r="AT14" s="3">
        <v>104</v>
      </c>
      <c r="AU14" s="3">
        <v>139</v>
      </c>
      <c r="AV14" s="3">
        <v>2</v>
      </c>
      <c r="BI14" s="4"/>
      <c r="BK14" s="4"/>
    </row>
    <row r="15" spans="1:83" ht="80.099999999999994" customHeight="1">
      <c r="A15" s="8" t="str">
        <f t="shared" si="0"/>
        <v>Link to Image</v>
      </c>
      <c r="B15" s="4" t="s">
        <v>82</v>
      </c>
      <c r="C15" s="4" t="e" vm="7">
        <v>#VALUE!</v>
      </c>
      <c r="D15" s="4" t="s">
        <v>94</v>
      </c>
      <c r="E15" s="4" t="s">
        <v>83</v>
      </c>
      <c r="F15" s="4" t="s">
        <v>84</v>
      </c>
      <c r="G15" s="4" t="s">
        <v>85</v>
      </c>
      <c r="H15" s="4" t="s">
        <v>86</v>
      </c>
      <c r="I15" s="4" t="s">
        <v>87</v>
      </c>
      <c r="J15" s="4" t="s">
        <v>112</v>
      </c>
      <c r="K15" s="4" t="s">
        <v>113</v>
      </c>
      <c r="L15" s="4" t="s">
        <v>114</v>
      </c>
      <c r="M15" s="4" t="s">
        <v>115</v>
      </c>
      <c r="N15" s="4" t="s">
        <v>92</v>
      </c>
      <c r="O15" s="6">
        <f>MFF_Pivot_DOCS[[#This Row],[RRP]]/2</f>
        <v>35</v>
      </c>
      <c r="P15" s="5">
        <v>70</v>
      </c>
      <c r="Q15" s="4" t="s">
        <v>116</v>
      </c>
      <c r="R15" s="4">
        <v>416</v>
      </c>
      <c r="S15" s="4"/>
      <c r="T15" s="4"/>
      <c r="U15" s="4"/>
      <c r="V15" s="4"/>
      <c r="X15" s="4"/>
      <c r="BI15" s="4"/>
      <c r="BK15" s="4"/>
      <c r="BY15" s="3">
        <v>309</v>
      </c>
      <c r="CB15" s="3">
        <v>107</v>
      </c>
    </row>
    <row r="16" spans="1:83" ht="80.099999999999994" customHeight="1">
      <c r="A16" s="8" t="str">
        <f t="shared" si="0"/>
        <v>Link to Image</v>
      </c>
      <c r="B16" s="4" t="s">
        <v>82</v>
      </c>
      <c r="C16" s="4" t="e" vm="8">
        <v>#VALUE!</v>
      </c>
      <c r="E16" s="4" t="s">
        <v>83</v>
      </c>
      <c r="F16" s="4" t="s">
        <v>84</v>
      </c>
      <c r="G16" s="4" t="s">
        <v>85</v>
      </c>
      <c r="H16" s="4" t="s">
        <v>86</v>
      </c>
      <c r="I16" s="4" t="s">
        <v>87</v>
      </c>
      <c r="J16" s="4" t="s">
        <v>112</v>
      </c>
      <c r="K16" s="4" t="s">
        <v>113</v>
      </c>
      <c r="L16" s="4" t="s">
        <v>117</v>
      </c>
      <c r="M16" s="4" t="s">
        <v>118</v>
      </c>
      <c r="N16" s="4" t="s">
        <v>92</v>
      </c>
      <c r="O16" s="6">
        <f>MFF_Pivot_DOCS[[#This Row],[RRP]]/2</f>
        <v>35</v>
      </c>
      <c r="P16" s="5">
        <v>70</v>
      </c>
      <c r="Q16" s="4" t="s">
        <v>119</v>
      </c>
      <c r="R16" s="4">
        <v>423</v>
      </c>
      <c r="S16" s="4"/>
      <c r="T16" s="4"/>
      <c r="U16" s="4"/>
      <c r="V16" s="4"/>
      <c r="X16" s="4"/>
      <c r="AN16" s="3">
        <v>85</v>
      </c>
      <c r="AO16" s="3">
        <v>52</v>
      </c>
      <c r="AP16" s="3">
        <v>25</v>
      </c>
      <c r="AQ16" s="3">
        <v>8</v>
      </c>
      <c r="AS16" s="3">
        <v>44</v>
      </c>
      <c r="AT16" s="3">
        <v>61</v>
      </c>
      <c r="AU16" s="3">
        <v>5</v>
      </c>
      <c r="AV16" s="3">
        <v>64</v>
      </c>
      <c r="AW16" s="3">
        <v>28</v>
      </c>
      <c r="AY16" s="3">
        <v>51</v>
      </c>
      <c r="BI16" s="4"/>
      <c r="BK16" s="4"/>
    </row>
    <row r="17" spans="1:80" ht="80.099999999999994" customHeight="1">
      <c r="A17" s="8" t="str">
        <f t="shared" si="0"/>
        <v>Link to Image</v>
      </c>
      <c r="B17" s="4" t="s">
        <v>82</v>
      </c>
      <c r="C17" s="4" t="e" vm="8">
        <v>#VALUE!</v>
      </c>
      <c r="D17" s="4" t="s">
        <v>94</v>
      </c>
      <c r="E17" s="4" t="s">
        <v>83</v>
      </c>
      <c r="F17" s="4" t="s">
        <v>84</v>
      </c>
      <c r="G17" s="4" t="s">
        <v>85</v>
      </c>
      <c r="H17" s="4" t="s">
        <v>86</v>
      </c>
      <c r="I17" s="4" t="s">
        <v>87</v>
      </c>
      <c r="J17" s="4" t="s">
        <v>112</v>
      </c>
      <c r="K17" s="4" t="s">
        <v>113</v>
      </c>
      <c r="L17" s="4" t="s">
        <v>117</v>
      </c>
      <c r="M17" s="4" t="s">
        <v>118</v>
      </c>
      <c r="N17" s="4" t="s">
        <v>92</v>
      </c>
      <c r="O17" s="6">
        <f>MFF_Pivot_DOCS[[#This Row],[RRP]]/2</f>
        <v>35</v>
      </c>
      <c r="P17" s="5">
        <v>70</v>
      </c>
      <c r="Q17" s="4" t="s">
        <v>119</v>
      </c>
      <c r="R17" s="4">
        <v>91</v>
      </c>
      <c r="S17" s="4"/>
      <c r="T17" s="4"/>
      <c r="U17" s="4"/>
      <c r="V17" s="4"/>
      <c r="X17" s="4"/>
      <c r="BI17" s="4"/>
      <c r="BK17" s="4"/>
      <c r="BW17" s="3">
        <v>2</v>
      </c>
      <c r="BY17" s="3">
        <v>68</v>
      </c>
      <c r="CB17" s="3">
        <v>21</v>
      </c>
    </row>
    <row r="18" spans="1:80" ht="80.099999999999994" customHeight="1">
      <c r="A18" s="8" t="str">
        <f t="shared" si="0"/>
        <v>Link to Image</v>
      </c>
      <c r="B18" s="4" t="s">
        <v>82</v>
      </c>
      <c r="C18" s="4" t="e" vm="9">
        <v>#VALUE!</v>
      </c>
      <c r="E18" s="4" t="s">
        <v>83</v>
      </c>
      <c r="F18" s="4" t="s">
        <v>84</v>
      </c>
      <c r="G18" s="4" t="s">
        <v>85</v>
      </c>
      <c r="H18" s="4" t="s">
        <v>86</v>
      </c>
      <c r="I18" s="4" t="s">
        <v>87</v>
      </c>
      <c r="J18" s="4" t="s">
        <v>120</v>
      </c>
      <c r="K18" s="4" t="s">
        <v>121</v>
      </c>
      <c r="L18" s="4" t="s">
        <v>122</v>
      </c>
      <c r="M18" s="4" t="s">
        <v>123</v>
      </c>
      <c r="N18" s="4" t="s">
        <v>92</v>
      </c>
      <c r="O18" s="6">
        <f>MFF_Pivot_DOCS[[#This Row],[RRP]]/2</f>
        <v>37.5</v>
      </c>
      <c r="P18" s="5">
        <v>75</v>
      </c>
      <c r="Q18" s="4" t="s">
        <v>124</v>
      </c>
      <c r="R18" s="4">
        <v>16</v>
      </c>
      <c r="S18" s="4"/>
      <c r="T18" s="4"/>
      <c r="U18" s="4"/>
      <c r="V18" s="4"/>
      <c r="X18" s="4"/>
      <c r="AP18" s="3">
        <v>2</v>
      </c>
      <c r="AQ18" s="3">
        <v>1</v>
      </c>
      <c r="AR18" s="3">
        <v>5</v>
      </c>
      <c r="AT18" s="3">
        <v>8</v>
      </c>
      <c r="BI18" s="4"/>
      <c r="BK18" s="4"/>
    </row>
    <row r="19" spans="1:80" ht="80.099999999999994" customHeight="1">
      <c r="A19" s="8" t="str">
        <f t="shared" si="0"/>
        <v>Link to Image</v>
      </c>
      <c r="B19" s="4" t="s">
        <v>82</v>
      </c>
      <c r="C19" s="4" t="e" vm="10">
        <v>#VALUE!</v>
      </c>
      <c r="E19" s="4" t="s">
        <v>83</v>
      </c>
      <c r="F19" s="4" t="s">
        <v>84</v>
      </c>
      <c r="G19" s="4" t="s">
        <v>85</v>
      </c>
      <c r="H19" s="4" t="s">
        <v>86</v>
      </c>
      <c r="I19" s="4" t="s">
        <v>87</v>
      </c>
      <c r="J19" s="4" t="s">
        <v>120</v>
      </c>
      <c r="K19" s="4" t="s">
        <v>121</v>
      </c>
      <c r="L19" s="4" t="s">
        <v>125</v>
      </c>
      <c r="M19" s="4" t="s">
        <v>126</v>
      </c>
      <c r="N19" s="4" t="s">
        <v>92</v>
      </c>
      <c r="O19" s="6">
        <f>MFF_Pivot_DOCS[[#This Row],[RRP]]/2</f>
        <v>37.5</v>
      </c>
      <c r="P19" s="5">
        <v>75</v>
      </c>
      <c r="Q19" s="4" t="s">
        <v>127</v>
      </c>
      <c r="R19" s="4">
        <v>54</v>
      </c>
      <c r="S19" s="4"/>
      <c r="T19" s="4"/>
      <c r="U19" s="4"/>
      <c r="V19" s="4"/>
      <c r="X19" s="4"/>
      <c r="AN19" s="3">
        <v>9</v>
      </c>
      <c r="AO19" s="3">
        <v>10</v>
      </c>
      <c r="AP19" s="3">
        <v>8</v>
      </c>
      <c r="AQ19" s="3">
        <v>12</v>
      </c>
      <c r="AR19" s="3">
        <v>4</v>
      </c>
      <c r="AS19" s="3">
        <v>3</v>
      </c>
      <c r="AT19" s="3">
        <v>8</v>
      </c>
      <c r="BI19" s="4"/>
      <c r="BK19" s="4"/>
    </row>
    <row r="20" spans="1:80" ht="80.099999999999994" customHeight="1">
      <c r="A20" s="8" t="str">
        <f t="shared" si="0"/>
        <v>Link to Image</v>
      </c>
      <c r="B20" s="4" t="s">
        <v>82</v>
      </c>
      <c r="C20" s="4" t="e" vm="11">
        <v>#VALUE!</v>
      </c>
      <c r="E20" s="4" t="s">
        <v>83</v>
      </c>
      <c r="F20" s="4" t="s">
        <v>84</v>
      </c>
      <c r="G20" s="4" t="s">
        <v>128</v>
      </c>
      <c r="H20" s="4" t="s">
        <v>129</v>
      </c>
      <c r="I20" s="4" t="s">
        <v>87</v>
      </c>
      <c r="J20" s="4" t="s">
        <v>130</v>
      </c>
      <c r="K20" s="4" t="s">
        <v>131</v>
      </c>
      <c r="L20" s="4" t="s">
        <v>132</v>
      </c>
      <c r="M20" s="4" t="s">
        <v>133</v>
      </c>
      <c r="N20" s="4" t="s">
        <v>134</v>
      </c>
      <c r="O20" s="6">
        <f>MFF_Pivot_DOCS[[#This Row],[RRP]]/2</f>
        <v>22.5</v>
      </c>
      <c r="P20" s="5">
        <v>45</v>
      </c>
      <c r="Q20" s="4" t="s">
        <v>135</v>
      </c>
      <c r="R20" s="4">
        <v>486</v>
      </c>
      <c r="S20" s="4"/>
      <c r="T20" s="4"/>
      <c r="U20" s="4"/>
      <c r="V20" s="4"/>
      <c r="X20" s="4"/>
      <c r="AN20" s="3">
        <v>48</v>
      </c>
      <c r="AO20" s="3">
        <v>44</v>
      </c>
      <c r="AP20" s="3">
        <v>47</v>
      </c>
      <c r="AQ20" s="3">
        <v>53</v>
      </c>
      <c r="AR20" s="3">
        <v>53</v>
      </c>
      <c r="AS20" s="3">
        <v>80</v>
      </c>
      <c r="AT20" s="3">
        <v>84</v>
      </c>
      <c r="AU20" s="3">
        <v>77</v>
      </c>
      <c r="BI20" s="4"/>
      <c r="BK20" s="4"/>
    </row>
    <row r="21" spans="1:80" ht="80.099999999999994" customHeight="1">
      <c r="A21" s="8" t="str">
        <f t="shared" si="0"/>
        <v>Link to Image</v>
      </c>
      <c r="B21" s="4" t="s">
        <v>82</v>
      </c>
      <c r="C21" s="4" t="e" vm="11">
        <v>#VALUE!</v>
      </c>
      <c r="D21" s="4" t="s">
        <v>94</v>
      </c>
      <c r="E21" s="4" t="s">
        <v>83</v>
      </c>
      <c r="F21" s="4" t="s">
        <v>84</v>
      </c>
      <c r="G21" s="4" t="s">
        <v>128</v>
      </c>
      <c r="H21" s="4" t="s">
        <v>129</v>
      </c>
      <c r="I21" s="4" t="s">
        <v>87</v>
      </c>
      <c r="J21" s="4" t="s">
        <v>130</v>
      </c>
      <c r="K21" s="4" t="s">
        <v>131</v>
      </c>
      <c r="L21" s="4" t="s">
        <v>132</v>
      </c>
      <c r="M21" s="4" t="s">
        <v>133</v>
      </c>
      <c r="N21" s="4" t="s">
        <v>134</v>
      </c>
      <c r="O21" s="6">
        <f>MFF_Pivot_DOCS[[#This Row],[RRP]]/2</f>
        <v>22.5</v>
      </c>
      <c r="P21" s="5">
        <v>45</v>
      </c>
      <c r="Q21" s="4" t="s">
        <v>135</v>
      </c>
      <c r="R21" s="4">
        <v>78</v>
      </c>
      <c r="S21" s="4"/>
      <c r="T21" s="4"/>
      <c r="U21" s="4"/>
      <c r="V21" s="4"/>
      <c r="X21" s="4"/>
      <c r="BI21" s="4"/>
      <c r="BK21" s="4"/>
      <c r="BW21" s="3">
        <v>16</v>
      </c>
      <c r="BY21" s="3">
        <v>31</v>
      </c>
      <c r="CB21" s="3">
        <v>31</v>
      </c>
    </row>
    <row r="22" spans="1:80" ht="80.099999999999994" customHeight="1">
      <c r="A22" s="8" t="str">
        <f t="shared" si="0"/>
        <v>Link to Image</v>
      </c>
      <c r="B22" s="4" t="s">
        <v>82</v>
      </c>
      <c r="C22" s="4" t="e" vm="12">
        <v>#VALUE!</v>
      </c>
      <c r="E22" s="4" t="s">
        <v>83</v>
      </c>
      <c r="F22" s="4" t="s">
        <v>84</v>
      </c>
      <c r="G22" s="4" t="s">
        <v>128</v>
      </c>
      <c r="H22" s="4" t="s">
        <v>136</v>
      </c>
      <c r="I22" s="4" t="s">
        <v>87</v>
      </c>
      <c r="J22" s="4" t="s">
        <v>137</v>
      </c>
      <c r="K22" s="4" t="s">
        <v>138</v>
      </c>
      <c r="L22" s="4" t="s">
        <v>139</v>
      </c>
      <c r="M22" s="4" t="s">
        <v>115</v>
      </c>
      <c r="N22" s="4" t="s">
        <v>92</v>
      </c>
      <c r="O22" s="6">
        <f>MFF_Pivot_DOCS[[#This Row],[RRP]]/2</f>
        <v>22.5</v>
      </c>
      <c r="P22" s="5">
        <v>45</v>
      </c>
      <c r="Q22" s="4" t="s">
        <v>140</v>
      </c>
      <c r="R22" s="4">
        <v>292</v>
      </c>
      <c r="S22" s="4"/>
      <c r="T22" s="4"/>
      <c r="U22" s="4"/>
      <c r="V22" s="4"/>
      <c r="X22" s="4"/>
      <c r="AN22" s="3">
        <v>20</v>
      </c>
      <c r="AO22" s="3">
        <v>25</v>
      </c>
      <c r="AP22" s="3">
        <v>32</v>
      </c>
      <c r="AQ22" s="3">
        <v>30</v>
      </c>
      <c r="AR22" s="3">
        <v>46</v>
      </c>
      <c r="AS22" s="3">
        <v>39</v>
      </c>
      <c r="AT22" s="3">
        <v>47</v>
      </c>
      <c r="AU22" s="3">
        <v>53</v>
      </c>
      <c r="BI22" s="4"/>
      <c r="BK22" s="4"/>
    </row>
    <row r="23" spans="1:80" ht="80.099999999999994" customHeight="1">
      <c r="A23" s="8" t="str">
        <f t="shared" si="0"/>
        <v>Link to Image</v>
      </c>
      <c r="B23" s="4" t="s">
        <v>82</v>
      </c>
      <c r="C23" s="4" t="e" vm="12">
        <v>#VALUE!</v>
      </c>
      <c r="D23" s="4" t="s">
        <v>94</v>
      </c>
      <c r="E23" s="4" t="s">
        <v>83</v>
      </c>
      <c r="F23" s="4" t="s">
        <v>84</v>
      </c>
      <c r="G23" s="4" t="s">
        <v>128</v>
      </c>
      <c r="H23" s="4" t="s">
        <v>136</v>
      </c>
      <c r="I23" s="4" t="s">
        <v>87</v>
      </c>
      <c r="J23" s="4" t="s">
        <v>137</v>
      </c>
      <c r="K23" s="4" t="s">
        <v>138</v>
      </c>
      <c r="L23" s="4" t="s">
        <v>139</v>
      </c>
      <c r="M23" s="4" t="s">
        <v>115</v>
      </c>
      <c r="N23" s="4" t="s">
        <v>92</v>
      </c>
      <c r="O23" s="6">
        <f>MFF_Pivot_DOCS[[#This Row],[RRP]]/2</f>
        <v>22.5</v>
      </c>
      <c r="P23" s="5">
        <v>45</v>
      </c>
      <c r="Q23" s="4" t="s">
        <v>140</v>
      </c>
      <c r="R23" s="4">
        <v>6</v>
      </c>
      <c r="S23" s="4"/>
      <c r="T23" s="4"/>
      <c r="U23" s="4"/>
      <c r="V23" s="4"/>
      <c r="X23" s="4"/>
      <c r="BI23" s="4"/>
      <c r="BK23" s="4"/>
      <c r="CB23" s="3">
        <v>6</v>
      </c>
    </row>
    <row r="24" spans="1:80" ht="80.099999999999994" customHeight="1">
      <c r="A24" s="8" t="str">
        <f t="shared" si="0"/>
        <v>Link to Image</v>
      </c>
      <c r="B24" s="4" t="s">
        <v>82</v>
      </c>
      <c r="C24" s="4" t="e" vm="13">
        <v>#VALUE!</v>
      </c>
      <c r="E24" s="4" t="s">
        <v>83</v>
      </c>
      <c r="F24" s="4" t="s">
        <v>84</v>
      </c>
      <c r="G24" s="4" t="s">
        <v>128</v>
      </c>
      <c r="H24" s="4" t="s">
        <v>136</v>
      </c>
      <c r="I24" s="4" t="s">
        <v>87</v>
      </c>
      <c r="J24" s="4" t="s">
        <v>137</v>
      </c>
      <c r="K24" s="4" t="s">
        <v>138</v>
      </c>
      <c r="L24" s="4" t="s">
        <v>105</v>
      </c>
      <c r="M24" s="4" t="s">
        <v>106</v>
      </c>
      <c r="N24" s="4" t="s">
        <v>92</v>
      </c>
      <c r="O24" s="6">
        <f>MFF_Pivot_DOCS[[#This Row],[RRP]]/2</f>
        <v>22.5</v>
      </c>
      <c r="P24" s="5">
        <v>45</v>
      </c>
      <c r="Q24" s="4" t="s">
        <v>141</v>
      </c>
      <c r="R24" s="4">
        <v>2</v>
      </c>
      <c r="S24" s="4"/>
      <c r="T24" s="4"/>
      <c r="U24" s="4"/>
      <c r="V24" s="4"/>
      <c r="X24" s="4"/>
      <c r="AO24" s="3">
        <v>1</v>
      </c>
      <c r="AQ24" s="3">
        <v>1</v>
      </c>
      <c r="BI24" s="4"/>
      <c r="BK24" s="4"/>
    </row>
    <row r="25" spans="1:80" ht="80.099999999999994" customHeight="1">
      <c r="A25" s="8" t="str">
        <f t="shared" si="0"/>
        <v>Link to Image</v>
      </c>
      <c r="B25" s="4" t="s">
        <v>82</v>
      </c>
      <c r="C25" s="4" t="e" vm="14">
        <v>#VALUE!</v>
      </c>
      <c r="E25" s="4" t="s">
        <v>83</v>
      </c>
      <c r="F25" s="4" t="s">
        <v>84</v>
      </c>
      <c r="G25" s="4" t="s">
        <v>128</v>
      </c>
      <c r="H25" s="4" t="s">
        <v>136</v>
      </c>
      <c r="I25" s="4" t="s">
        <v>87</v>
      </c>
      <c r="J25" s="4" t="s">
        <v>137</v>
      </c>
      <c r="K25" s="4" t="s">
        <v>138</v>
      </c>
      <c r="L25" s="4" t="s">
        <v>142</v>
      </c>
      <c r="M25" s="4" t="s">
        <v>143</v>
      </c>
      <c r="N25" s="4" t="s">
        <v>92</v>
      </c>
      <c r="O25" s="6">
        <f>MFF_Pivot_DOCS[[#This Row],[RRP]]/2</f>
        <v>22.5</v>
      </c>
      <c r="P25" s="5">
        <v>45</v>
      </c>
      <c r="Q25" s="4" t="s">
        <v>144</v>
      </c>
      <c r="R25" s="4">
        <v>1</v>
      </c>
      <c r="S25" s="4"/>
      <c r="T25" s="4"/>
      <c r="U25" s="4"/>
      <c r="V25" s="4"/>
      <c r="X25" s="4"/>
      <c r="AQ25" s="3">
        <v>1</v>
      </c>
      <c r="BI25" s="4"/>
      <c r="BK25" s="4"/>
    </row>
    <row r="26" spans="1:80" ht="80.099999999999994" customHeight="1">
      <c r="A26" s="8" t="str">
        <f t="shared" si="0"/>
        <v>Link to Image</v>
      </c>
      <c r="B26" s="4" t="s">
        <v>82</v>
      </c>
      <c r="C26" s="4" t="e" vm="15">
        <v>#VALUE!</v>
      </c>
      <c r="E26" s="4" t="s">
        <v>83</v>
      </c>
      <c r="F26" s="4" t="s">
        <v>84</v>
      </c>
      <c r="G26" s="4" t="s">
        <v>128</v>
      </c>
      <c r="H26" s="4" t="s">
        <v>136</v>
      </c>
      <c r="I26" s="4" t="s">
        <v>87</v>
      </c>
      <c r="J26" s="4" t="s">
        <v>137</v>
      </c>
      <c r="K26" s="4" t="s">
        <v>138</v>
      </c>
      <c r="L26" s="4" t="s">
        <v>145</v>
      </c>
      <c r="M26" s="4" t="s">
        <v>146</v>
      </c>
      <c r="N26" s="4" t="s">
        <v>92</v>
      </c>
      <c r="O26" s="6">
        <f>MFF_Pivot_DOCS[[#This Row],[RRP]]/2</f>
        <v>22.5</v>
      </c>
      <c r="P26" s="5">
        <v>45</v>
      </c>
      <c r="Q26" s="4" t="s">
        <v>147</v>
      </c>
      <c r="R26" s="4">
        <v>403</v>
      </c>
      <c r="S26" s="4"/>
      <c r="T26" s="4"/>
      <c r="U26" s="4"/>
      <c r="V26" s="4"/>
      <c r="X26" s="4"/>
      <c r="AN26" s="3">
        <v>21</v>
      </c>
      <c r="AO26" s="3">
        <v>6</v>
      </c>
      <c r="AP26" s="3">
        <v>27</v>
      </c>
      <c r="AQ26" s="3">
        <v>54</v>
      </c>
      <c r="AR26" s="3">
        <v>49</v>
      </c>
      <c r="AS26" s="3">
        <v>51</v>
      </c>
      <c r="AT26" s="3">
        <v>110</v>
      </c>
      <c r="AU26" s="3">
        <v>85</v>
      </c>
      <c r="BI26" s="4"/>
      <c r="BK26" s="4"/>
    </row>
    <row r="27" spans="1:80" ht="80.099999999999994" customHeight="1">
      <c r="A27" s="8" t="str">
        <f t="shared" si="0"/>
        <v>Link to Image</v>
      </c>
      <c r="B27" s="4" t="s">
        <v>82</v>
      </c>
      <c r="C27" s="4" t="e" vm="15">
        <v>#VALUE!</v>
      </c>
      <c r="D27" s="4" t="s">
        <v>94</v>
      </c>
      <c r="E27" s="4" t="s">
        <v>83</v>
      </c>
      <c r="F27" s="4" t="s">
        <v>84</v>
      </c>
      <c r="G27" s="4" t="s">
        <v>128</v>
      </c>
      <c r="H27" s="4" t="s">
        <v>136</v>
      </c>
      <c r="I27" s="4" t="s">
        <v>87</v>
      </c>
      <c r="J27" s="4" t="s">
        <v>137</v>
      </c>
      <c r="K27" s="4" t="s">
        <v>138</v>
      </c>
      <c r="L27" s="4" t="s">
        <v>145</v>
      </c>
      <c r="M27" s="4" t="s">
        <v>146</v>
      </c>
      <c r="N27" s="4" t="s">
        <v>92</v>
      </c>
      <c r="O27" s="6">
        <f>MFF_Pivot_DOCS[[#This Row],[RRP]]/2</f>
        <v>22.5</v>
      </c>
      <c r="P27" s="5">
        <v>45</v>
      </c>
      <c r="Q27" s="4" t="s">
        <v>147</v>
      </c>
      <c r="R27" s="4">
        <v>13</v>
      </c>
      <c r="S27" s="4"/>
      <c r="T27" s="4"/>
      <c r="U27" s="4"/>
      <c r="V27" s="4"/>
      <c r="X27" s="4"/>
      <c r="BI27" s="4"/>
      <c r="BK27" s="4"/>
      <c r="BY27" s="3">
        <v>3</v>
      </c>
      <c r="CB27" s="3">
        <v>10</v>
      </c>
    </row>
    <row r="28" spans="1:80" ht="80.099999999999994" customHeight="1">
      <c r="A28" s="8" t="str">
        <f t="shared" si="0"/>
        <v>Link to Image</v>
      </c>
      <c r="B28" s="4" t="s">
        <v>82</v>
      </c>
      <c r="C28" s="4" t="e" vm="16">
        <v>#VALUE!</v>
      </c>
      <c r="E28" s="4" t="s">
        <v>83</v>
      </c>
      <c r="F28" s="4" t="s">
        <v>84</v>
      </c>
      <c r="G28" s="4" t="s">
        <v>148</v>
      </c>
      <c r="H28" s="4" t="s">
        <v>149</v>
      </c>
      <c r="I28" s="4" t="s">
        <v>87</v>
      </c>
      <c r="J28" s="4" t="s">
        <v>150</v>
      </c>
      <c r="K28" s="4" t="s">
        <v>151</v>
      </c>
      <c r="L28" s="4" t="s">
        <v>105</v>
      </c>
      <c r="M28" s="4" t="s">
        <v>106</v>
      </c>
      <c r="N28" s="4" t="s">
        <v>152</v>
      </c>
      <c r="O28" s="6">
        <f>MFF_Pivot_DOCS[[#This Row],[RRP]]/2</f>
        <v>30</v>
      </c>
      <c r="P28" s="5">
        <v>60</v>
      </c>
      <c r="Q28" s="4" t="s">
        <v>153</v>
      </c>
      <c r="R28" s="4">
        <v>473</v>
      </c>
      <c r="S28" s="4"/>
      <c r="T28" s="4"/>
      <c r="U28" s="4"/>
      <c r="V28" s="4"/>
      <c r="X28" s="4"/>
      <c r="AZ28" s="3">
        <v>25</v>
      </c>
      <c r="BA28" s="3">
        <v>47</v>
      </c>
      <c r="BB28" s="3">
        <v>154</v>
      </c>
      <c r="BC28" s="3">
        <v>92</v>
      </c>
      <c r="BD28" s="3">
        <v>75</v>
      </c>
      <c r="BE28" s="3">
        <v>50</v>
      </c>
      <c r="BF28" s="3">
        <v>21</v>
      </c>
      <c r="BG28" s="3">
        <v>9</v>
      </c>
      <c r="BI28" s="4"/>
      <c r="BK28" s="4"/>
    </row>
    <row r="29" spans="1:80" ht="80.099999999999994" customHeight="1">
      <c r="A29" s="8" t="str">
        <f t="shared" si="0"/>
        <v>Link to Image</v>
      </c>
      <c r="B29" s="4" t="s">
        <v>82</v>
      </c>
      <c r="C29" s="4" t="e" vm="16">
        <v>#VALUE!</v>
      </c>
      <c r="D29" s="4" t="s">
        <v>94</v>
      </c>
      <c r="E29" s="4" t="s">
        <v>83</v>
      </c>
      <c r="F29" s="4" t="s">
        <v>84</v>
      </c>
      <c r="G29" s="4" t="s">
        <v>148</v>
      </c>
      <c r="H29" s="4" t="s">
        <v>149</v>
      </c>
      <c r="I29" s="4" t="s">
        <v>87</v>
      </c>
      <c r="J29" s="4" t="s">
        <v>150</v>
      </c>
      <c r="K29" s="4" t="s">
        <v>151</v>
      </c>
      <c r="L29" s="4" t="s">
        <v>105</v>
      </c>
      <c r="M29" s="4" t="s">
        <v>106</v>
      </c>
      <c r="N29" s="4" t="s">
        <v>152</v>
      </c>
      <c r="O29" s="6">
        <f>MFF_Pivot_DOCS[[#This Row],[RRP]]/2</f>
        <v>30</v>
      </c>
      <c r="P29" s="5">
        <v>60</v>
      </c>
      <c r="Q29" s="4" t="s">
        <v>153</v>
      </c>
      <c r="R29" s="4">
        <v>9</v>
      </c>
      <c r="S29" s="4"/>
      <c r="T29" s="4"/>
      <c r="U29" s="4"/>
      <c r="V29" s="4"/>
      <c r="X29" s="4"/>
      <c r="BI29" s="4"/>
      <c r="BK29" s="4"/>
      <c r="BQ29" s="3">
        <v>4</v>
      </c>
      <c r="BR29" s="3">
        <v>2</v>
      </c>
      <c r="BU29" s="3">
        <v>3</v>
      </c>
    </row>
    <row r="30" spans="1:80" ht="80.099999999999994" customHeight="1">
      <c r="A30" s="8" t="str">
        <f t="shared" si="0"/>
        <v>Link to Image</v>
      </c>
      <c r="B30" s="4" t="s">
        <v>82</v>
      </c>
      <c r="C30" s="4" t="e" vm="17">
        <v>#VALUE!</v>
      </c>
      <c r="E30" s="4" t="s">
        <v>83</v>
      </c>
      <c r="F30" s="4" t="s">
        <v>84</v>
      </c>
      <c r="G30" s="4" t="s">
        <v>148</v>
      </c>
      <c r="H30" s="4" t="s">
        <v>149</v>
      </c>
      <c r="I30" s="4" t="s">
        <v>87</v>
      </c>
      <c r="J30" s="4" t="s">
        <v>150</v>
      </c>
      <c r="K30" s="4" t="s">
        <v>151</v>
      </c>
      <c r="L30" s="4" t="s">
        <v>154</v>
      </c>
      <c r="M30" s="4" t="s">
        <v>155</v>
      </c>
      <c r="N30" s="4" t="s">
        <v>152</v>
      </c>
      <c r="O30" s="6">
        <f>MFF_Pivot_DOCS[[#This Row],[RRP]]/2</f>
        <v>30</v>
      </c>
      <c r="P30" s="5">
        <v>60</v>
      </c>
      <c r="Q30" s="4" t="s">
        <v>156</v>
      </c>
      <c r="R30" s="4">
        <v>14</v>
      </c>
      <c r="S30" s="4"/>
      <c r="T30" s="4"/>
      <c r="U30" s="4"/>
      <c r="V30" s="4"/>
      <c r="X30" s="4"/>
      <c r="AZ30" s="3">
        <v>2</v>
      </c>
      <c r="BA30" s="3">
        <v>5</v>
      </c>
      <c r="BC30" s="3">
        <v>1</v>
      </c>
      <c r="BD30" s="3">
        <v>3</v>
      </c>
      <c r="BF30" s="3">
        <v>1</v>
      </c>
      <c r="BG30" s="3">
        <v>2</v>
      </c>
      <c r="BI30" s="4"/>
      <c r="BK30" s="4"/>
    </row>
    <row r="31" spans="1:80" ht="80.099999999999994" customHeight="1">
      <c r="A31" s="8" t="str">
        <f t="shared" si="0"/>
        <v>Link to Image</v>
      </c>
      <c r="B31" s="4" t="s">
        <v>82</v>
      </c>
      <c r="C31" s="4" t="e" vm="18">
        <v>#VALUE!</v>
      </c>
      <c r="E31" s="4" t="s">
        <v>83</v>
      </c>
      <c r="F31" s="4" t="s">
        <v>84</v>
      </c>
      <c r="G31" s="4" t="s">
        <v>148</v>
      </c>
      <c r="H31" s="4" t="s">
        <v>149</v>
      </c>
      <c r="I31" s="4" t="s">
        <v>87</v>
      </c>
      <c r="J31" s="4" t="s">
        <v>150</v>
      </c>
      <c r="K31" s="4" t="s">
        <v>151</v>
      </c>
      <c r="L31" s="4" t="s">
        <v>157</v>
      </c>
      <c r="M31" s="4" t="s">
        <v>158</v>
      </c>
      <c r="N31" s="4" t="s">
        <v>152</v>
      </c>
      <c r="O31" s="6">
        <f>MFF_Pivot_DOCS[[#This Row],[RRP]]/2</f>
        <v>30</v>
      </c>
      <c r="P31" s="5">
        <v>60</v>
      </c>
      <c r="Q31" s="4" t="s">
        <v>159</v>
      </c>
      <c r="R31" s="4">
        <v>15</v>
      </c>
      <c r="S31" s="4"/>
      <c r="T31" s="4"/>
      <c r="U31" s="4"/>
      <c r="V31" s="4"/>
      <c r="X31" s="4"/>
      <c r="BE31" s="3">
        <v>11</v>
      </c>
      <c r="BF31" s="3">
        <v>4</v>
      </c>
      <c r="BI31" s="4"/>
      <c r="BK31" s="4"/>
    </row>
    <row r="32" spans="1:80" ht="80.099999999999994" customHeight="1">
      <c r="A32" s="8" t="str">
        <f t="shared" si="0"/>
        <v>Link to Image</v>
      </c>
      <c r="B32" s="4" t="s">
        <v>82</v>
      </c>
      <c r="C32" s="4" t="e" vm="18">
        <v>#VALUE!</v>
      </c>
      <c r="D32" s="4" t="s">
        <v>94</v>
      </c>
      <c r="E32" s="4" t="s">
        <v>83</v>
      </c>
      <c r="F32" s="4" t="s">
        <v>84</v>
      </c>
      <c r="G32" s="4" t="s">
        <v>148</v>
      </c>
      <c r="H32" s="4" t="s">
        <v>149</v>
      </c>
      <c r="I32" s="4" t="s">
        <v>87</v>
      </c>
      <c r="J32" s="4" t="s">
        <v>150</v>
      </c>
      <c r="K32" s="4" t="s">
        <v>151</v>
      </c>
      <c r="L32" s="4" t="s">
        <v>157</v>
      </c>
      <c r="M32" s="4" t="s">
        <v>158</v>
      </c>
      <c r="N32" s="4" t="s">
        <v>152</v>
      </c>
      <c r="O32" s="6">
        <f>MFF_Pivot_DOCS[[#This Row],[RRP]]/2</f>
        <v>30</v>
      </c>
      <c r="P32" s="5">
        <v>60</v>
      </c>
      <c r="Q32" s="4" t="s">
        <v>159</v>
      </c>
      <c r="R32" s="4">
        <v>2</v>
      </c>
      <c r="S32" s="4"/>
      <c r="T32" s="4"/>
      <c r="U32" s="4"/>
      <c r="V32" s="4"/>
      <c r="X32" s="4"/>
      <c r="BI32" s="4"/>
      <c r="BK32" s="4"/>
      <c r="BR32" s="3">
        <v>2</v>
      </c>
    </row>
    <row r="33" spans="1:82" ht="80.099999999999994" customHeight="1">
      <c r="A33" s="8" t="str">
        <f t="shared" si="0"/>
        <v>Link to Image</v>
      </c>
      <c r="B33" s="4" t="s">
        <v>82</v>
      </c>
      <c r="C33" s="4" t="e" vm="19">
        <v>#VALUE!</v>
      </c>
      <c r="E33" s="4" t="s">
        <v>83</v>
      </c>
      <c r="F33" s="4" t="s">
        <v>84</v>
      </c>
      <c r="G33" s="4" t="s">
        <v>148</v>
      </c>
      <c r="H33" s="4" t="s">
        <v>149</v>
      </c>
      <c r="I33" s="4" t="s">
        <v>87</v>
      </c>
      <c r="J33" s="4" t="s">
        <v>150</v>
      </c>
      <c r="K33" s="4" t="s">
        <v>151</v>
      </c>
      <c r="L33" s="4" t="s">
        <v>132</v>
      </c>
      <c r="M33" s="4" t="s">
        <v>133</v>
      </c>
      <c r="N33" s="4" t="s">
        <v>152</v>
      </c>
      <c r="O33" s="6">
        <f>MFF_Pivot_DOCS[[#This Row],[RRP]]/2</f>
        <v>30</v>
      </c>
      <c r="P33" s="5">
        <v>60</v>
      </c>
      <c r="Q33" s="4" t="s">
        <v>160</v>
      </c>
      <c r="R33" s="4">
        <v>97</v>
      </c>
      <c r="S33" s="4"/>
      <c r="T33" s="4"/>
      <c r="U33" s="4"/>
      <c r="V33" s="4"/>
      <c r="X33" s="4"/>
      <c r="AZ33" s="3">
        <v>1</v>
      </c>
      <c r="BA33" s="3">
        <v>20</v>
      </c>
      <c r="BB33" s="3">
        <v>43</v>
      </c>
      <c r="BC33" s="3">
        <v>18</v>
      </c>
      <c r="BF33" s="3">
        <v>15</v>
      </c>
      <c r="BI33" s="4"/>
      <c r="BK33" s="4"/>
    </row>
    <row r="34" spans="1:82" ht="80.099999999999994" customHeight="1">
      <c r="A34" s="8" t="str">
        <f t="shared" si="0"/>
        <v>Link to Image</v>
      </c>
      <c r="B34" s="4" t="s">
        <v>82</v>
      </c>
      <c r="C34" s="4" t="e" vm="19">
        <v>#VALUE!</v>
      </c>
      <c r="D34" s="4" t="s">
        <v>94</v>
      </c>
      <c r="E34" s="4" t="s">
        <v>83</v>
      </c>
      <c r="F34" s="4" t="s">
        <v>84</v>
      </c>
      <c r="G34" s="4" t="s">
        <v>148</v>
      </c>
      <c r="H34" s="4" t="s">
        <v>149</v>
      </c>
      <c r="I34" s="4" t="s">
        <v>87</v>
      </c>
      <c r="J34" s="4" t="s">
        <v>150</v>
      </c>
      <c r="K34" s="4" t="s">
        <v>151</v>
      </c>
      <c r="L34" s="4" t="s">
        <v>132</v>
      </c>
      <c r="M34" s="4" t="s">
        <v>133</v>
      </c>
      <c r="N34" s="4" t="s">
        <v>152</v>
      </c>
      <c r="O34" s="6">
        <f>MFF_Pivot_DOCS[[#This Row],[RRP]]/2</f>
        <v>30</v>
      </c>
      <c r="P34" s="5">
        <v>60</v>
      </c>
      <c r="Q34" s="4" t="s">
        <v>160</v>
      </c>
      <c r="R34" s="4">
        <v>21</v>
      </c>
      <c r="S34" s="4"/>
      <c r="T34" s="4"/>
      <c r="U34" s="4"/>
      <c r="V34" s="4"/>
      <c r="X34" s="4"/>
      <c r="BI34" s="4"/>
      <c r="BK34" s="4"/>
      <c r="CD34" s="3">
        <v>21</v>
      </c>
    </row>
    <row r="35" spans="1:82" ht="80.099999999999994" customHeight="1">
      <c r="A35" s="8" t="str">
        <f t="shared" si="0"/>
        <v>Link to Image</v>
      </c>
      <c r="B35" s="4" t="s">
        <v>82</v>
      </c>
      <c r="C35" s="4" t="e" vm="20">
        <v>#VALUE!</v>
      </c>
      <c r="E35" s="4" t="s">
        <v>83</v>
      </c>
      <c r="F35" s="4" t="s">
        <v>84</v>
      </c>
      <c r="G35" s="4" t="s">
        <v>148</v>
      </c>
      <c r="H35" s="4" t="s">
        <v>86</v>
      </c>
      <c r="I35" s="4" t="s">
        <v>87</v>
      </c>
      <c r="J35" s="4" t="s">
        <v>161</v>
      </c>
      <c r="K35" s="4" t="s">
        <v>162</v>
      </c>
      <c r="L35" s="4" t="s">
        <v>105</v>
      </c>
      <c r="M35" s="4" t="s">
        <v>106</v>
      </c>
      <c r="N35" s="4" t="s">
        <v>152</v>
      </c>
      <c r="O35" s="6">
        <f>MFF_Pivot_DOCS[[#This Row],[RRP]]/2</f>
        <v>37.5</v>
      </c>
      <c r="P35" s="5">
        <v>75</v>
      </c>
      <c r="Q35" s="4" t="s">
        <v>163</v>
      </c>
      <c r="R35" s="4">
        <v>73</v>
      </c>
      <c r="S35" s="4"/>
      <c r="T35" s="4"/>
      <c r="U35" s="4"/>
      <c r="V35" s="4"/>
      <c r="X35" s="4"/>
      <c r="AZ35" s="3">
        <v>3</v>
      </c>
      <c r="BA35" s="3">
        <v>16</v>
      </c>
      <c r="BB35" s="3">
        <v>27</v>
      </c>
      <c r="BC35" s="3">
        <v>9</v>
      </c>
      <c r="BD35" s="3">
        <v>12</v>
      </c>
      <c r="BE35" s="3">
        <v>2</v>
      </c>
      <c r="BF35" s="3">
        <v>4</v>
      </c>
      <c r="BI35" s="4"/>
      <c r="BK35" s="4"/>
    </row>
    <row r="36" spans="1:82" ht="80.099999999999994" customHeight="1">
      <c r="A36" s="8" t="str">
        <f t="shared" si="0"/>
        <v>Link to Image</v>
      </c>
      <c r="B36" s="4" t="s">
        <v>82</v>
      </c>
      <c r="C36" s="4" t="e" vm="20">
        <v>#VALUE!</v>
      </c>
      <c r="D36" s="4" t="s">
        <v>94</v>
      </c>
      <c r="E36" s="4" t="s">
        <v>83</v>
      </c>
      <c r="F36" s="4" t="s">
        <v>84</v>
      </c>
      <c r="G36" s="4" t="s">
        <v>148</v>
      </c>
      <c r="H36" s="4" t="s">
        <v>86</v>
      </c>
      <c r="I36" s="4" t="s">
        <v>87</v>
      </c>
      <c r="J36" s="4" t="s">
        <v>161</v>
      </c>
      <c r="K36" s="4" t="s">
        <v>162</v>
      </c>
      <c r="L36" s="4" t="s">
        <v>105</v>
      </c>
      <c r="M36" s="4" t="s">
        <v>106</v>
      </c>
      <c r="N36" s="4" t="s">
        <v>152</v>
      </c>
      <c r="O36" s="6">
        <f>MFF_Pivot_DOCS[[#This Row],[RRP]]/2</f>
        <v>37.5</v>
      </c>
      <c r="P36" s="5">
        <v>75</v>
      </c>
      <c r="Q36" s="4" t="s">
        <v>163</v>
      </c>
      <c r="R36" s="4">
        <v>9</v>
      </c>
      <c r="S36" s="4"/>
      <c r="T36" s="4"/>
      <c r="U36" s="4"/>
      <c r="V36" s="4"/>
      <c r="X36" s="4"/>
      <c r="BI36" s="4"/>
      <c r="BK36" s="4"/>
      <c r="BQ36" s="3">
        <v>7</v>
      </c>
      <c r="BU36" s="3">
        <v>2</v>
      </c>
    </row>
    <row r="37" spans="1:82" ht="80.099999999999994" customHeight="1">
      <c r="A37" s="8" t="str">
        <f t="shared" si="0"/>
        <v>Link to Image</v>
      </c>
      <c r="B37" s="4" t="s">
        <v>82</v>
      </c>
      <c r="C37" s="4" t="e" vm="21">
        <v>#VALUE!</v>
      </c>
      <c r="E37" s="4" t="s">
        <v>83</v>
      </c>
      <c r="F37" s="4" t="s">
        <v>84</v>
      </c>
      <c r="G37" s="4" t="s">
        <v>148</v>
      </c>
      <c r="H37" s="4" t="s">
        <v>86</v>
      </c>
      <c r="I37" s="4" t="s">
        <v>87</v>
      </c>
      <c r="J37" s="4" t="s">
        <v>161</v>
      </c>
      <c r="K37" s="4" t="s">
        <v>162</v>
      </c>
      <c r="L37" s="4" t="s">
        <v>164</v>
      </c>
      <c r="M37" s="4" t="s">
        <v>165</v>
      </c>
      <c r="N37" s="4" t="s">
        <v>152</v>
      </c>
      <c r="O37" s="6">
        <f>MFF_Pivot_DOCS[[#This Row],[RRP]]/2</f>
        <v>37.5</v>
      </c>
      <c r="P37" s="5">
        <v>75</v>
      </c>
      <c r="Q37" s="4" t="s">
        <v>166</v>
      </c>
      <c r="R37" s="4">
        <v>313</v>
      </c>
      <c r="S37" s="4"/>
      <c r="T37" s="4"/>
      <c r="U37" s="4"/>
      <c r="V37" s="4"/>
      <c r="X37" s="4"/>
      <c r="AZ37" s="3">
        <v>13</v>
      </c>
      <c r="BA37" s="3">
        <v>41</v>
      </c>
      <c r="BB37" s="3">
        <v>75</v>
      </c>
      <c r="BC37" s="3">
        <v>96</v>
      </c>
      <c r="BD37" s="3">
        <v>49</v>
      </c>
      <c r="BE37" s="3">
        <v>26</v>
      </c>
      <c r="BF37" s="3">
        <v>13</v>
      </c>
      <c r="BI37" s="4"/>
      <c r="BK37" s="4"/>
    </row>
    <row r="38" spans="1:82" ht="80.099999999999994" customHeight="1">
      <c r="A38" s="8" t="str">
        <f t="shared" si="0"/>
        <v>Link to Image</v>
      </c>
      <c r="B38" s="4" t="s">
        <v>82</v>
      </c>
      <c r="C38" s="4" t="e" vm="21">
        <v>#VALUE!</v>
      </c>
      <c r="D38" s="4" t="s">
        <v>94</v>
      </c>
      <c r="E38" s="4" t="s">
        <v>83</v>
      </c>
      <c r="F38" s="4" t="s">
        <v>84</v>
      </c>
      <c r="G38" s="4" t="s">
        <v>148</v>
      </c>
      <c r="H38" s="4" t="s">
        <v>86</v>
      </c>
      <c r="I38" s="4" t="s">
        <v>87</v>
      </c>
      <c r="J38" s="4" t="s">
        <v>161</v>
      </c>
      <c r="K38" s="4" t="s">
        <v>162</v>
      </c>
      <c r="L38" s="4" t="s">
        <v>164</v>
      </c>
      <c r="M38" s="4" t="s">
        <v>165</v>
      </c>
      <c r="N38" s="4" t="s">
        <v>152</v>
      </c>
      <c r="O38" s="6">
        <f>MFF_Pivot_DOCS[[#This Row],[RRP]]/2</f>
        <v>37.5</v>
      </c>
      <c r="P38" s="5">
        <v>75</v>
      </c>
      <c r="Q38" s="4" t="s">
        <v>166</v>
      </c>
      <c r="R38" s="4">
        <v>3</v>
      </c>
      <c r="S38" s="4"/>
      <c r="T38" s="4"/>
      <c r="U38" s="4"/>
      <c r="V38" s="4"/>
      <c r="X38" s="4"/>
      <c r="BI38" s="4"/>
      <c r="BK38" s="4"/>
      <c r="BQ38" s="3">
        <v>2</v>
      </c>
      <c r="BR38" s="3">
        <v>1</v>
      </c>
    </row>
    <row r="39" spans="1:82" ht="80.099999999999994" customHeight="1">
      <c r="A39" s="8" t="str">
        <f t="shared" si="0"/>
        <v>Link to Image</v>
      </c>
      <c r="B39" s="4" t="s">
        <v>82</v>
      </c>
      <c r="C39" s="4" t="e" vm="22">
        <v>#VALUE!</v>
      </c>
      <c r="E39" s="4" t="s">
        <v>83</v>
      </c>
      <c r="F39" s="4" t="s">
        <v>84</v>
      </c>
      <c r="G39" s="4" t="s">
        <v>148</v>
      </c>
      <c r="H39" s="4" t="s">
        <v>136</v>
      </c>
      <c r="I39" s="4" t="s">
        <v>87</v>
      </c>
      <c r="J39" s="4" t="s">
        <v>167</v>
      </c>
      <c r="K39" s="4" t="s">
        <v>168</v>
      </c>
      <c r="L39" s="4" t="s">
        <v>105</v>
      </c>
      <c r="M39" s="4" t="s">
        <v>106</v>
      </c>
      <c r="N39" s="4" t="s">
        <v>152</v>
      </c>
      <c r="O39" s="6">
        <f>MFF_Pivot_DOCS[[#This Row],[RRP]]/2</f>
        <v>30</v>
      </c>
      <c r="P39" s="5">
        <v>60</v>
      </c>
      <c r="Q39" s="4" t="s">
        <v>169</v>
      </c>
      <c r="R39" s="4">
        <v>878</v>
      </c>
      <c r="S39" s="4"/>
      <c r="T39" s="4"/>
      <c r="U39" s="4"/>
      <c r="V39" s="4"/>
      <c r="X39" s="4"/>
      <c r="AZ39" s="3">
        <v>76</v>
      </c>
      <c r="BA39" s="3">
        <v>115</v>
      </c>
      <c r="BB39" s="3">
        <v>163</v>
      </c>
      <c r="BC39" s="3">
        <v>216</v>
      </c>
      <c r="BD39" s="3">
        <v>121</v>
      </c>
      <c r="BE39" s="3">
        <v>84</v>
      </c>
      <c r="BF39" s="3">
        <v>66</v>
      </c>
      <c r="BG39" s="3">
        <v>37</v>
      </c>
      <c r="BI39" s="4"/>
      <c r="BK39" s="4"/>
    </row>
    <row r="40" spans="1:82" ht="80.099999999999994" customHeight="1">
      <c r="A40" s="8" t="str">
        <f t="shared" si="0"/>
        <v>Link to Image</v>
      </c>
      <c r="B40" s="4" t="s">
        <v>82</v>
      </c>
      <c r="C40" s="4" t="e" vm="22">
        <v>#VALUE!</v>
      </c>
      <c r="D40" s="4" t="s">
        <v>94</v>
      </c>
      <c r="E40" s="4" t="s">
        <v>83</v>
      </c>
      <c r="F40" s="4" t="s">
        <v>84</v>
      </c>
      <c r="G40" s="4" t="s">
        <v>148</v>
      </c>
      <c r="H40" s="4" t="s">
        <v>136</v>
      </c>
      <c r="I40" s="4" t="s">
        <v>87</v>
      </c>
      <c r="J40" s="4" t="s">
        <v>167</v>
      </c>
      <c r="K40" s="4" t="s">
        <v>168</v>
      </c>
      <c r="L40" s="4" t="s">
        <v>105</v>
      </c>
      <c r="M40" s="4" t="s">
        <v>106</v>
      </c>
      <c r="N40" s="4" t="s">
        <v>152</v>
      </c>
      <c r="O40" s="6">
        <f>MFF_Pivot_DOCS[[#This Row],[RRP]]/2</f>
        <v>30</v>
      </c>
      <c r="P40" s="5">
        <v>60</v>
      </c>
      <c r="Q40" s="4" t="s">
        <v>169</v>
      </c>
      <c r="R40" s="4">
        <v>24</v>
      </c>
      <c r="S40" s="4"/>
      <c r="T40" s="4"/>
      <c r="U40" s="4"/>
      <c r="V40" s="4"/>
      <c r="X40" s="4"/>
      <c r="BI40" s="4"/>
      <c r="BK40" s="4"/>
      <c r="BQ40" s="3">
        <v>9</v>
      </c>
      <c r="BR40" s="3">
        <v>10</v>
      </c>
      <c r="BU40" s="3">
        <v>5</v>
      </c>
    </row>
    <row r="41" spans="1:82" ht="80.099999999999994" customHeight="1">
      <c r="A41" s="8" t="str">
        <f t="shared" si="0"/>
        <v>Link to Image</v>
      </c>
      <c r="B41" s="4" t="s">
        <v>82</v>
      </c>
      <c r="C41" s="4" t="e" vm="23">
        <v>#VALUE!</v>
      </c>
      <c r="E41" s="4" t="s">
        <v>83</v>
      </c>
      <c r="F41" s="4" t="s">
        <v>84</v>
      </c>
      <c r="G41" s="4" t="s">
        <v>148</v>
      </c>
      <c r="H41" s="4" t="s">
        <v>136</v>
      </c>
      <c r="I41" s="4" t="s">
        <v>87</v>
      </c>
      <c r="J41" s="4" t="s">
        <v>167</v>
      </c>
      <c r="K41" s="4" t="s">
        <v>168</v>
      </c>
      <c r="L41" s="4" t="s">
        <v>170</v>
      </c>
      <c r="M41" s="4" t="s">
        <v>171</v>
      </c>
      <c r="N41" s="4" t="s">
        <v>152</v>
      </c>
      <c r="O41" s="6">
        <f>MFF_Pivot_DOCS[[#This Row],[RRP]]/2</f>
        <v>30</v>
      </c>
      <c r="P41" s="5">
        <v>60</v>
      </c>
      <c r="Q41" s="4" t="s">
        <v>172</v>
      </c>
      <c r="R41" s="4">
        <v>531</v>
      </c>
      <c r="S41" s="4"/>
      <c r="T41" s="4"/>
      <c r="U41" s="4"/>
      <c r="V41" s="4"/>
      <c r="X41" s="4"/>
      <c r="AZ41" s="3">
        <v>18</v>
      </c>
      <c r="BA41" s="3">
        <v>59</v>
      </c>
      <c r="BB41" s="3">
        <v>138</v>
      </c>
      <c r="BC41" s="3">
        <v>173</v>
      </c>
      <c r="BD41" s="3">
        <v>74</v>
      </c>
      <c r="BE41" s="3">
        <v>51</v>
      </c>
      <c r="BF41" s="3">
        <v>18</v>
      </c>
      <c r="BI41" s="4"/>
      <c r="BK41" s="4"/>
    </row>
    <row r="42" spans="1:82" ht="80.099999999999994" customHeight="1">
      <c r="A42" s="8" t="str">
        <f t="shared" si="0"/>
        <v>Link to Image</v>
      </c>
      <c r="B42" s="4" t="s">
        <v>82</v>
      </c>
      <c r="C42" s="4" t="e" vm="24">
        <v>#VALUE!</v>
      </c>
      <c r="E42" s="4" t="s">
        <v>83</v>
      </c>
      <c r="F42" s="4" t="s">
        <v>84</v>
      </c>
      <c r="G42" s="4" t="s">
        <v>148</v>
      </c>
      <c r="H42" s="4" t="s">
        <v>136</v>
      </c>
      <c r="I42" s="4" t="s">
        <v>87</v>
      </c>
      <c r="J42" s="4" t="s">
        <v>167</v>
      </c>
      <c r="K42" s="4" t="s">
        <v>168</v>
      </c>
      <c r="L42" s="4" t="s">
        <v>173</v>
      </c>
      <c r="M42" s="4" t="s">
        <v>174</v>
      </c>
      <c r="N42" s="4" t="s">
        <v>152</v>
      </c>
      <c r="O42" s="6">
        <f>MFF_Pivot_DOCS[[#This Row],[RRP]]/2</f>
        <v>30</v>
      </c>
      <c r="P42" s="5">
        <v>60</v>
      </c>
      <c r="Q42" s="4" t="s">
        <v>175</v>
      </c>
      <c r="R42" s="4">
        <v>4</v>
      </c>
      <c r="S42" s="4"/>
      <c r="T42" s="4"/>
      <c r="U42" s="4"/>
      <c r="V42" s="4"/>
      <c r="X42" s="4"/>
      <c r="BD42" s="3">
        <v>3</v>
      </c>
      <c r="BE42" s="3">
        <v>1</v>
      </c>
      <c r="BI42" s="4"/>
      <c r="BK42" s="4"/>
    </row>
    <row r="43" spans="1:82" ht="80.099999999999994" customHeight="1">
      <c r="A43" s="8" t="str">
        <f t="shared" si="0"/>
        <v>Link to Image</v>
      </c>
      <c r="B43" s="4" t="s">
        <v>82</v>
      </c>
      <c r="C43" s="4" t="e" vm="24">
        <v>#VALUE!</v>
      </c>
      <c r="D43" s="4" t="s">
        <v>94</v>
      </c>
      <c r="E43" s="4" t="s">
        <v>83</v>
      </c>
      <c r="F43" s="4" t="s">
        <v>84</v>
      </c>
      <c r="G43" s="4" t="s">
        <v>148</v>
      </c>
      <c r="H43" s="4" t="s">
        <v>136</v>
      </c>
      <c r="I43" s="4" t="s">
        <v>87</v>
      </c>
      <c r="J43" s="4" t="s">
        <v>167</v>
      </c>
      <c r="K43" s="4" t="s">
        <v>168</v>
      </c>
      <c r="L43" s="4" t="s">
        <v>173</v>
      </c>
      <c r="M43" s="4" t="s">
        <v>174</v>
      </c>
      <c r="N43" s="4" t="s">
        <v>152</v>
      </c>
      <c r="O43" s="6">
        <f>MFF_Pivot_DOCS[[#This Row],[RRP]]/2</f>
        <v>30</v>
      </c>
      <c r="P43" s="5">
        <v>60</v>
      </c>
      <c r="Q43" s="4" t="s">
        <v>175</v>
      </c>
      <c r="R43" s="4">
        <v>30</v>
      </c>
      <c r="S43" s="4"/>
      <c r="T43" s="4"/>
      <c r="U43" s="4"/>
      <c r="V43" s="4"/>
      <c r="X43" s="4"/>
      <c r="BI43" s="4"/>
      <c r="BK43" s="4"/>
      <c r="BQ43" s="3">
        <v>18</v>
      </c>
      <c r="BR43" s="3">
        <v>8</v>
      </c>
      <c r="BU43" s="3">
        <v>4</v>
      </c>
    </row>
    <row r="44" spans="1:82" ht="80.099999999999994" customHeight="1">
      <c r="A44" s="8" t="str">
        <f t="shared" si="0"/>
        <v>Link to Image</v>
      </c>
      <c r="B44" s="4" t="s">
        <v>82</v>
      </c>
      <c r="C44" s="4" t="e" vm="25">
        <v>#VALUE!</v>
      </c>
      <c r="E44" s="4" t="s">
        <v>83</v>
      </c>
      <c r="F44" s="4" t="s">
        <v>84</v>
      </c>
      <c r="G44" s="4" t="s">
        <v>148</v>
      </c>
      <c r="H44" s="4" t="s">
        <v>149</v>
      </c>
      <c r="I44" s="4" t="s">
        <v>87</v>
      </c>
      <c r="J44" s="4" t="s">
        <v>176</v>
      </c>
      <c r="K44" s="4" t="s">
        <v>177</v>
      </c>
      <c r="L44" s="4" t="s">
        <v>178</v>
      </c>
      <c r="M44" s="4" t="s">
        <v>179</v>
      </c>
      <c r="N44" s="4" t="s">
        <v>180</v>
      </c>
      <c r="O44" s="6">
        <f>MFF_Pivot_DOCS[[#This Row],[RRP]]/2</f>
        <v>45</v>
      </c>
      <c r="P44" s="5">
        <v>90</v>
      </c>
      <c r="Q44" s="4" t="s">
        <v>181</v>
      </c>
      <c r="R44" s="4">
        <v>20</v>
      </c>
      <c r="S44" s="4"/>
      <c r="T44" s="4"/>
      <c r="U44" s="4"/>
      <c r="V44" s="4"/>
      <c r="X44" s="4"/>
      <c r="AZ44" s="3">
        <v>9</v>
      </c>
      <c r="BB44" s="3">
        <v>1</v>
      </c>
      <c r="BE44" s="3">
        <v>3</v>
      </c>
      <c r="BF44" s="3">
        <v>6</v>
      </c>
      <c r="BG44" s="3">
        <v>1</v>
      </c>
      <c r="BI44" s="4"/>
      <c r="BK44" s="4"/>
    </row>
    <row r="45" spans="1:82" ht="80.099999999999994" customHeight="1">
      <c r="A45" s="8" t="str">
        <f t="shared" si="0"/>
        <v>Link to Image</v>
      </c>
      <c r="B45" s="4" t="s">
        <v>82</v>
      </c>
      <c r="C45" s="4" t="e" vm="25">
        <v>#VALUE!</v>
      </c>
      <c r="D45" s="4" t="s">
        <v>94</v>
      </c>
      <c r="E45" s="4" t="s">
        <v>83</v>
      </c>
      <c r="F45" s="4" t="s">
        <v>84</v>
      </c>
      <c r="G45" s="4" t="s">
        <v>148</v>
      </c>
      <c r="H45" s="4" t="s">
        <v>149</v>
      </c>
      <c r="I45" s="4" t="s">
        <v>87</v>
      </c>
      <c r="J45" s="4" t="s">
        <v>176</v>
      </c>
      <c r="K45" s="4" t="s">
        <v>177</v>
      </c>
      <c r="L45" s="4" t="s">
        <v>178</v>
      </c>
      <c r="M45" s="4" t="s">
        <v>179</v>
      </c>
      <c r="N45" s="4" t="s">
        <v>180</v>
      </c>
      <c r="O45" s="6">
        <f>MFF_Pivot_DOCS[[#This Row],[RRP]]/2</f>
        <v>45</v>
      </c>
      <c r="P45" s="5">
        <v>90</v>
      </c>
      <c r="Q45" s="4" t="s">
        <v>181</v>
      </c>
      <c r="R45" s="4">
        <v>3</v>
      </c>
      <c r="S45" s="4"/>
      <c r="T45" s="4"/>
      <c r="U45" s="4"/>
      <c r="V45" s="4"/>
      <c r="X45" s="4"/>
      <c r="BI45" s="4"/>
      <c r="BK45" s="4"/>
      <c r="BR45" s="3">
        <v>3</v>
      </c>
    </row>
    <row r="46" spans="1:82" ht="80.099999999999994" customHeight="1">
      <c r="A46" s="8" t="str">
        <f t="shared" si="0"/>
        <v>Link to Image</v>
      </c>
      <c r="B46" s="4" t="s">
        <v>82</v>
      </c>
      <c r="C46" s="4" t="e" vm="26">
        <v>#VALUE!</v>
      </c>
      <c r="E46" s="4" t="s">
        <v>83</v>
      </c>
      <c r="F46" s="4" t="s">
        <v>84</v>
      </c>
      <c r="G46" s="4" t="s">
        <v>182</v>
      </c>
      <c r="H46" s="4" t="s">
        <v>183</v>
      </c>
      <c r="I46" s="4" t="s">
        <v>87</v>
      </c>
      <c r="J46" s="4" t="s">
        <v>184</v>
      </c>
      <c r="K46" s="4" t="s">
        <v>185</v>
      </c>
      <c r="L46" s="4" t="s">
        <v>186</v>
      </c>
      <c r="M46" s="4" t="s">
        <v>187</v>
      </c>
      <c r="N46" s="4" t="s">
        <v>92</v>
      </c>
      <c r="O46" s="6">
        <f>MFF_Pivot_DOCS[[#This Row],[RRP]]/2</f>
        <v>35</v>
      </c>
      <c r="P46" s="5">
        <v>70</v>
      </c>
      <c r="Q46" s="4" t="s">
        <v>188</v>
      </c>
      <c r="R46" s="4">
        <v>113</v>
      </c>
      <c r="S46" s="4"/>
      <c r="T46" s="4"/>
      <c r="U46" s="4"/>
      <c r="V46" s="4"/>
      <c r="X46" s="4"/>
      <c r="AV46" s="3">
        <v>24</v>
      </c>
      <c r="AW46" s="3">
        <v>26</v>
      </c>
      <c r="AX46" s="3">
        <v>34</v>
      </c>
      <c r="AY46" s="3">
        <v>29</v>
      </c>
      <c r="BI46" s="4"/>
      <c r="BK46" s="4"/>
    </row>
    <row r="47" spans="1:82" ht="80.099999999999994" customHeight="1">
      <c r="A47" s="8" t="str">
        <f t="shared" si="0"/>
        <v>Link to Image</v>
      </c>
      <c r="B47" s="4" t="s">
        <v>82</v>
      </c>
      <c r="C47" s="4" t="e" vm="27">
        <v>#VALUE!</v>
      </c>
      <c r="E47" s="4" t="s">
        <v>83</v>
      </c>
      <c r="F47" s="4" t="s">
        <v>84</v>
      </c>
      <c r="G47" s="4" t="s">
        <v>182</v>
      </c>
      <c r="H47" s="4" t="s">
        <v>183</v>
      </c>
      <c r="I47" s="4" t="s">
        <v>87</v>
      </c>
      <c r="J47" s="4" t="s">
        <v>184</v>
      </c>
      <c r="K47" s="4" t="s">
        <v>185</v>
      </c>
      <c r="L47" s="4" t="s">
        <v>189</v>
      </c>
      <c r="M47" s="4" t="s">
        <v>190</v>
      </c>
      <c r="N47" s="4" t="s">
        <v>92</v>
      </c>
      <c r="O47" s="6">
        <f>MFF_Pivot_DOCS[[#This Row],[RRP]]/2</f>
        <v>35</v>
      </c>
      <c r="P47" s="5">
        <v>70</v>
      </c>
      <c r="Q47" s="4" t="s">
        <v>191</v>
      </c>
      <c r="R47" s="4">
        <v>113</v>
      </c>
      <c r="S47" s="4"/>
      <c r="T47" s="4"/>
      <c r="U47" s="4"/>
      <c r="V47" s="4"/>
      <c r="X47" s="4"/>
      <c r="AV47" s="3">
        <v>24</v>
      </c>
      <c r="AW47" s="3">
        <v>26</v>
      </c>
      <c r="AX47" s="3">
        <v>34</v>
      </c>
      <c r="AY47" s="3">
        <v>29</v>
      </c>
      <c r="BI47" s="4"/>
      <c r="BK47" s="4"/>
    </row>
    <row r="48" spans="1:82" ht="80.099999999999994" customHeight="1">
      <c r="A48" s="8" t="str">
        <f t="shared" si="0"/>
        <v>Link to Image</v>
      </c>
      <c r="B48" s="4" t="s">
        <v>82</v>
      </c>
      <c r="C48" s="4" t="e" vm="28">
        <v>#VALUE!</v>
      </c>
      <c r="E48" s="4" t="s">
        <v>83</v>
      </c>
      <c r="F48" s="4" t="s">
        <v>84</v>
      </c>
      <c r="G48" s="4" t="s">
        <v>182</v>
      </c>
      <c r="H48" s="4" t="s">
        <v>86</v>
      </c>
      <c r="I48" s="4" t="s">
        <v>87</v>
      </c>
      <c r="J48" s="4" t="s">
        <v>192</v>
      </c>
      <c r="K48" s="4" t="s">
        <v>193</v>
      </c>
      <c r="L48" s="4" t="s">
        <v>194</v>
      </c>
      <c r="M48" s="4" t="s">
        <v>195</v>
      </c>
      <c r="N48" s="4" t="s">
        <v>92</v>
      </c>
      <c r="O48" s="6">
        <f>MFF_Pivot_DOCS[[#This Row],[RRP]]/2</f>
        <v>35</v>
      </c>
      <c r="P48" s="5">
        <v>70</v>
      </c>
      <c r="Q48" s="4" t="s">
        <v>196</v>
      </c>
      <c r="R48" s="4">
        <v>39</v>
      </c>
      <c r="S48" s="4"/>
      <c r="T48" s="4"/>
      <c r="U48" s="4"/>
      <c r="V48" s="4"/>
      <c r="X48" s="4"/>
      <c r="AV48" s="3">
        <v>8</v>
      </c>
      <c r="AW48" s="3">
        <v>10</v>
      </c>
      <c r="AX48" s="3">
        <v>12</v>
      </c>
      <c r="AY48" s="3">
        <v>9</v>
      </c>
      <c r="BI48" s="4"/>
      <c r="BK48" s="4"/>
    </row>
    <row r="49" spans="1:79" ht="80.099999999999994" customHeight="1">
      <c r="A49" s="8" t="str">
        <f t="shared" si="0"/>
        <v>Link to Image</v>
      </c>
      <c r="B49" s="4" t="s">
        <v>82</v>
      </c>
      <c r="C49" s="4" t="e" vm="29">
        <v>#VALUE!</v>
      </c>
      <c r="E49" s="4" t="s">
        <v>83</v>
      </c>
      <c r="F49" s="4" t="s">
        <v>84</v>
      </c>
      <c r="G49" s="4" t="s">
        <v>182</v>
      </c>
      <c r="H49" s="4" t="s">
        <v>86</v>
      </c>
      <c r="I49" s="4" t="s">
        <v>87</v>
      </c>
      <c r="J49" s="4" t="s">
        <v>192</v>
      </c>
      <c r="K49" s="4" t="s">
        <v>193</v>
      </c>
      <c r="L49" s="4" t="s">
        <v>197</v>
      </c>
      <c r="M49" s="4" t="s">
        <v>198</v>
      </c>
      <c r="N49" s="4" t="s">
        <v>92</v>
      </c>
      <c r="O49" s="6">
        <f>MFF_Pivot_DOCS[[#This Row],[RRP]]/2</f>
        <v>35</v>
      </c>
      <c r="P49" s="5">
        <v>70</v>
      </c>
      <c r="Q49" s="4" t="s">
        <v>199</v>
      </c>
      <c r="R49" s="4">
        <v>57</v>
      </c>
      <c r="S49" s="4"/>
      <c r="T49" s="4"/>
      <c r="U49" s="4"/>
      <c r="V49" s="4"/>
      <c r="X49" s="4"/>
      <c r="AV49" s="3">
        <v>14</v>
      </c>
      <c r="AW49" s="3">
        <v>15</v>
      </c>
      <c r="AX49" s="3">
        <v>11</v>
      </c>
      <c r="AY49" s="3">
        <v>17</v>
      </c>
      <c r="BI49" s="4"/>
      <c r="BK49" s="4"/>
    </row>
    <row r="50" spans="1:79" ht="80.099999999999994" customHeight="1">
      <c r="A50" s="8" t="str">
        <f t="shared" si="0"/>
        <v>Link to Image</v>
      </c>
      <c r="B50" s="4" t="s">
        <v>82</v>
      </c>
      <c r="C50" s="4" t="e" vm="30">
        <v>#VALUE!</v>
      </c>
      <c r="E50" s="4" t="s">
        <v>83</v>
      </c>
      <c r="F50" s="4" t="s">
        <v>84</v>
      </c>
      <c r="G50" s="4" t="s">
        <v>182</v>
      </c>
      <c r="H50" s="4" t="s">
        <v>86</v>
      </c>
      <c r="I50" s="4" t="s">
        <v>87</v>
      </c>
      <c r="J50" s="4" t="s">
        <v>200</v>
      </c>
      <c r="K50" s="4" t="s">
        <v>201</v>
      </c>
      <c r="L50" s="4" t="s">
        <v>105</v>
      </c>
      <c r="M50" s="4" t="s">
        <v>106</v>
      </c>
      <c r="N50" s="4" t="s">
        <v>92</v>
      </c>
      <c r="O50" s="6">
        <f>MFF_Pivot_DOCS[[#This Row],[RRP]]/2</f>
        <v>30</v>
      </c>
      <c r="P50" s="5">
        <v>60</v>
      </c>
      <c r="Q50" s="4" t="s">
        <v>202</v>
      </c>
      <c r="R50" s="4">
        <v>150</v>
      </c>
      <c r="S50" s="4"/>
      <c r="T50" s="4"/>
      <c r="U50" s="4"/>
      <c r="V50" s="4"/>
      <c r="X50" s="4"/>
      <c r="AV50" s="3">
        <v>35</v>
      </c>
      <c r="AW50" s="3">
        <v>35</v>
      </c>
      <c r="AX50" s="3">
        <v>40</v>
      </c>
      <c r="AY50" s="3">
        <v>40</v>
      </c>
      <c r="BI50" s="4"/>
      <c r="BK50" s="4"/>
    </row>
    <row r="51" spans="1:79" ht="80.099999999999994" customHeight="1">
      <c r="A51" s="8" t="str">
        <f t="shared" si="0"/>
        <v>Link to Image</v>
      </c>
      <c r="B51" s="4" t="s">
        <v>82</v>
      </c>
      <c r="C51" s="4" t="e" vm="31">
        <v>#VALUE!</v>
      </c>
      <c r="E51" s="4" t="s">
        <v>83</v>
      </c>
      <c r="F51" s="4" t="s">
        <v>84</v>
      </c>
      <c r="G51" s="4" t="s">
        <v>182</v>
      </c>
      <c r="H51" s="4" t="s">
        <v>86</v>
      </c>
      <c r="I51" s="4" t="s">
        <v>87</v>
      </c>
      <c r="J51" s="4" t="s">
        <v>200</v>
      </c>
      <c r="K51" s="4" t="s">
        <v>201</v>
      </c>
      <c r="L51" s="4" t="s">
        <v>90</v>
      </c>
      <c r="M51" s="4" t="s">
        <v>91</v>
      </c>
      <c r="N51" s="4" t="s">
        <v>92</v>
      </c>
      <c r="O51" s="6">
        <f>MFF_Pivot_DOCS[[#This Row],[RRP]]/2</f>
        <v>30</v>
      </c>
      <c r="P51" s="5">
        <v>60</v>
      </c>
      <c r="Q51" s="4" t="s">
        <v>203</v>
      </c>
      <c r="R51" s="4">
        <v>169</v>
      </c>
      <c r="S51" s="4"/>
      <c r="T51" s="4"/>
      <c r="U51" s="4"/>
      <c r="V51" s="4"/>
      <c r="X51" s="4"/>
      <c r="AV51" s="3">
        <v>38</v>
      </c>
      <c r="AW51" s="3">
        <v>40</v>
      </c>
      <c r="AX51" s="3">
        <v>42</v>
      </c>
      <c r="AY51" s="3">
        <v>49</v>
      </c>
      <c r="BI51" s="4"/>
      <c r="BK51" s="4"/>
    </row>
    <row r="52" spans="1:79" ht="80.099999999999994" customHeight="1">
      <c r="A52" s="8" t="str">
        <f t="shared" si="0"/>
        <v>Link to Image</v>
      </c>
      <c r="B52" s="4" t="s">
        <v>82</v>
      </c>
      <c r="C52" s="4" t="e" vm="31">
        <v>#VALUE!</v>
      </c>
      <c r="D52" s="4" t="s">
        <v>94</v>
      </c>
      <c r="E52" s="4" t="s">
        <v>83</v>
      </c>
      <c r="F52" s="4" t="s">
        <v>84</v>
      </c>
      <c r="G52" s="4" t="s">
        <v>182</v>
      </c>
      <c r="H52" s="4" t="s">
        <v>86</v>
      </c>
      <c r="I52" s="4" t="s">
        <v>87</v>
      </c>
      <c r="J52" s="4" t="s">
        <v>200</v>
      </c>
      <c r="K52" s="4" t="s">
        <v>201</v>
      </c>
      <c r="L52" s="4" t="s">
        <v>90</v>
      </c>
      <c r="M52" s="4" t="s">
        <v>91</v>
      </c>
      <c r="N52" s="4" t="s">
        <v>92</v>
      </c>
      <c r="O52" s="6">
        <f>MFF_Pivot_DOCS[[#This Row],[RRP]]/2</f>
        <v>30</v>
      </c>
      <c r="P52" s="5">
        <v>60</v>
      </c>
      <c r="Q52" s="4" t="s">
        <v>203</v>
      </c>
      <c r="R52" s="4">
        <v>12</v>
      </c>
      <c r="S52" s="4"/>
      <c r="T52" s="4"/>
      <c r="U52" s="4"/>
      <c r="V52" s="4"/>
      <c r="X52" s="4"/>
      <c r="BI52" s="4"/>
      <c r="BK52" s="4"/>
      <c r="CA52" s="3">
        <v>12</v>
      </c>
    </row>
    <row r="53" spans="1:79" ht="80.099999999999994" customHeight="1">
      <c r="A53" s="8" t="str">
        <f t="shared" si="0"/>
        <v>Link to Image</v>
      </c>
      <c r="B53" s="4" t="s">
        <v>82</v>
      </c>
      <c r="C53" s="4" t="e" vm="32">
        <v>#VALUE!</v>
      </c>
      <c r="E53" s="4" t="s">
        <v>83</v>
      </c>
      <c r="F53" s="4" t="s">
        <v>84</v>
      </c>
      <c r="G53" s="4" t="s">
        <v>182</v>
      </c>
      <c r="H53" s="4" t="s">
        <v>86</v>
      </c>
      <c r="I53" s="4" t="s">
        <v>87</v>
      </c>
      <c r="J53" s="4" t="s">
        <v>200</v>
      </c>
      <c r="K53" s="4" t="s">
        <v>201</v>
      </c>
      <c r="L53" s="4" t="s">
        <v>109</v>
      </c>
      <c r="M53" s="4" t="s">
        <v>110</v>
      </c>
      <c r="N53" s="4" t="s">
        <v>92</v>
      </c>
      <c r="O53" s="6">
        <f>MFF_Pivot_DOCS[[#This Row],[RRP]]/2</f>
        <v>30</v>
      </c>
      <c r="P53" s="5">
        <v>60</v>
      </c>
      <c r="Q53" s="4" t="s">
        <v>204</v>
      </c>
      <c r="R53" s="4">
        <v>168</v>
      </c>
      <c r="S53" s="4"/>
      <c r="T53" s="4"/>
      <c r="U53" s="4"/>
      <c r="V53" s="4"/>
      <c r="X53" s="4"/>
      <c r="AV53" s="3">
        <v>35</v>
      </c>
      <c r="AW53" s="3">
        <v>37</v>
      </c>
      <c r="AX53" s="3">
        <v>48</v>
      </c>
      <c r="AY53" s="3">
        <v>48</v>
      </c>
      <c r="BI53" s="4"/>
      <c r="BK53" s="4"/>
    </row>
    <row r="54" spans="1:79" ht="80.099999999999994" customHeight="1">
      <c r="A54" s="8" t="str">
        <f t="shared" si="0"/>
        <v>Link to Image</v>
      </c>
      <c r="B54" s="4" t="s">
        <v>82</v>
      </c>
      <c r="C54" s="4" t="e" vm="32">
        <v>#VALUE!</v>
      </c>
      <c r="D54" s="4" t="s">
        <v>94</v>
      </c>
      <c r="E54" s="4" t="s">
        <v>83</v>
      </c>
      <c r="F54" s="4" t="s">
        <v>84</v>
      </c>
      <c r="G54" s="4" t="s">
        <v>182</v>
      </c>
      <c r="H54" s="4" t="s">
        <v>86</v>
      </c>
      <c r="I54" s="4" t="s">
        <v>87</v>
      </c>
      <c r="J54" s="4" t="s">
        <v>200</v>
      </c>
      <c r="K54" s="4" t="s">
        <v>201</v>
      </c>
      <c r="L54" s="4" t="s">
        <v>109</v>
      </c>
      <c r="M54" s="4" t="s">
        <v>110</v>
      </c>
      <c r="N54" s="4" t="s">
        <v>92</v>
      </c>
      <c r="O54" s="6">
        <f>MFF_Pivot_DOCS[[#This Row],[RRP]]/2</f>
        <v>30</v>
      </c>
      <c r="P54" s="5">
        <v>60</v>
      </c>
      <c r="Q54" s="4" t="s">
        <v>204</v>
      </c>
      <c r="R54" s="4">
        <v>9</v>
      </c>
      <c r="S54" s="4"/>
      <c r="T54" s="4"/>
      <c r="U54" s="4"/>
      <c r="V54" s="4"/>
      <c r="X54" s="4"/>
      <c r="BI54" s="4"/>
      <c r="BK54" s="4"/>
      <c r="CA54" s="3">
        <v>9</v>
      </c>
    </row>
    <row r="55" spans="1:79" ht="80.099999999999994" customHeight="1">
      <c r="A55" s="8" t="str">
        <f t="shared" si="0"/>
        <v>Link to Image</v>
      </c>
      <c r="B55" s="4" t="s">
        <v>82</v>
      </c>
      <c r="C55" s="4" t="e" vm="33">
        <v>#VALUE!</v>
      </c>
      <c r="E55" s="4" t="s">
        <v>83</v>
      </c>
      <c r="F55" s="4" t="s">
        <v>84</v>
      </c>
      <c r="G55" s="4" t="s">
        <v>205</v>
      </c>
      <c r="H55" s="4" t="s">
        <v>183</v>
      </c>
      <c r="I55" s="4" t="s">
        <v>87</v>
      </c>
      <c r="J55" s="4" t="s">
        <v>206</v>
      </c>
      <c r="K55" s="4" t="s">
        <v>207</v>
      </c>
      <c r="L55" s="4" t="s">
        <v>139</v>
      </c>
      <c r="M55" s="4" t="s">
        <v>115</v>
      </c>
      <c r="N55" s="4" t="s">
        <v>92</v>
      </c>
      <c r="O55" s="6">
        <f>MFF_Pivot_DOCS[[#This Row],[RRP]]/2</f>
        <v>35</v>
      </c>
      <c r="P55" s="5">
        <v>70</v>
      </c>
      <c r="Q55" s="4" t="s">
        <v>208</v>
      </c>
      <c r="R55" s="4">
        <v>598</v>
      </c>
      <c r="S55" s="4"/>
      <c r="T55" s="4"/>
      <c r="U55" s="4"/>
      <c r="V55" s="4"/>
      <c r="X55" s="4"/>
      <c r="AV55" s="3">
        <v>149</v>
      </c>
      <c r="AW55" s="3">
        <v>161</v>
      </c>
      <c r="AX55" s="3">
        <v>165</v>
      </c>
      <c r="AY55" s="3">
        <v>123</v>
      </c>
      <c r="BI55" s="4"/>
      <c r="BK55" s="4"/>
    </row>
    <row r="56" spans="1:79" ht="80.099999999999994" customHeight="1">
      <c r="A56" s="8" t="str">
        <f t="shared" si="0"/>
        <v>Link to Image</v>
      </c>
      <c r="B56" s="4" t="s">
        <v>82</v>
      </c>
      <c r="C56" s="4" t="e" vm="33">
        <v>#VALUE!</v>
      </c>
      <c r="D56" s="4" t="s">
        <v>94</v>
      </c>
      <c r="E56" s="4" t="s">
        <v>83</v>
      </c>
      <c r="F56" s="4" t="s">
        <v>84</v>
      </c>
      <c r="G56" s="4" t="s">
        <v>205</v>
      </c>
      <c r="H56" s="4" t="s">
        <v>183</v>
      </c>
      <c r="I56" s="4" t="s">
        <v>87</v>
      </c>
      <c r="J56" s="4" t="s">
        <v>206</v>
      </c>
      <c r="K56" s="4" t="s">
        <v>207</v>
      </c>
      <c r="L56" s="4" t="s">
        <v>139</v>
      </c>
      <c r="M56" s="4" t="s">
        <v>115</v>
      </c>
      <c r="N56" s="4" t="s">
        <v>92</v>
      </c>
      <c r="O56" s="6">
        <f>MFF_Pivot_DOCS[[#This Row],[RRP]]/2</f>
        <v>35</v>
      </c>
      <c r="P56" s="5">
        <v>70</v>
      </c>
      <c r="Q56" s="4" t="s">
        <v>208</v>
      </c>
      <c r="R56" s="4">
        <v>3</v>
      </c>
      <c r="S56" s="4"/>
      <c r="T56" s="4"/>
      <c r="U56" s="4"/>
      <c r="V56" s="4"/>
      <c r="X56" s="4"/>
      <c r="BI56" s="4"/>
      <c r="BK56" s="4"/>
      <c r="CA56" s="3">
        <v>3</v>
      </c>
    </row>
    <row r="57" spans="1:79" ht="80.099999999999994" customHeight="1">
      <c r="A57" s="8" t="str">
        <f t="shared" si="0"/>
        <v>Link to Image</v>
      </c>
      <c r="B57" s="4" t="s">
        <v>82</v>
      </c>
      <c r="C57" s="4" t="e" vm="34">
        <v>#VALUE!</v>
      </c>
      <c r="E57" s="4" t="s">
        <v>83</v>
      </c>
      <c r="F57" s="4" t="s">
        <v>84</v>
      </c>
      <c r="G57" s="4" t="s">
        <v>205</v>
      </c>
      <c r="H57" s="4" t="s">
        <v>129</v>
      </c>
      <c r="I57" s="4" t="s">
        <v>87</v>
      </c>
      <c r="J57" s="4" t="s">
        <v>209</v>
      </c>
      <c r="K57" s="4" t="s">
        <v>210</v>
      </c>
      <c r="L57" s="4" t="s">
        <v>132</v>
      </c>
      <c r="M57" s="4" t="s">
        <v>133</v>
      </c>
      <c r="N57" s="4" t="s">
        <v>134</v>
      </c>
      <c r="O57" s="6">
        <f>MFF_Pivot_DOCS[[#This Row],[RRP]]/2</f>
        <v>22.5</v>
      </c>
      <c r="P57" s="5">
        <v>45</v>
      </c>
      <c r="Q57" s="4" t="s">
        <v>211</v>
      </c>
      <c r="R57" s="4">
        <v>475</v>
      </c>
      <c r="S57" s="4"/>
      <c r="T57" s="4"/>
      <c r="U57" s="4"/>
      <c r="V57" s="4"/>
      <c r="X57" s="4"/>
      <c r="AV57" s="3">
        <v>104</v>
      </c>
      <c r="AW57" s="3">
        <v>109</v>
      </c>
      <c r="AX57" s="3">
        <v>139</v>
      </c>
      <c r="AY57" s="3">
        <v>123</v>
      </c>
      <c r="BI57" s="4"/>
      <c r="BK57" s="4"/>
    </row>
    <row r="58" spans="1:79" ht="80.099999999999994" customHeight="1">
      <c r="A58" s="8" t="str">
        <f t="shared" si="0"/>
        <v>Link to Image</v>
      </c>
      <c r="B58" s="4" t="s">
        <v>82</v>
      </c>
      <c r="C58" s="4" t="e" vm="34">
        <v>#VALUE!</v>
      </c>
      <c r="D58" s="4" t="s">
        <v>94</v>
      </c>
      <c r="E58" s="4" t="s">
        <v>83</v>
      </c>
      <c r="F58" s="4" t="s">
        <v>84</v>
      </c>
      <c r="G58" s="4" t="s">
        <v>205</v>
      </c>
      <c r="H58" s="4" t="s">
        <v>129</v>
      </c>
      <c r="I58" s="4" t="s">
        <v>87</v>
      </c>
      <c r="J58" s="4" t="s">
        <v>209</v>
      </c>
      <c r="K58" s="4" t="s">
        <v>210</v>
      </c>
      <c r="L58" s="4" t="s">
        <v>132</v>
      </c>
      <c r="M58" s="4" t="s">
        <v>133</v>
      </c>
      <c r="N58" s="4" t="s">
        <v>134</v>
      </c>
      <c r="O58" s="6">
        <f>MFF_Pivot_DOCS[[#This Row],[RRP]]/2</f>
        <v>22.5</v>
      </c>
      <c r="P58" s="5">
        <v>45</v>
      </c>
      <c r="Q58" s="4" t="s">
        <v>211</v>
      </c>
      <c r="R58" s="4">
        <v>11</v>
      </c>
      <c r="S58" s="4"/>
      <c r="T58" s="4"/>
      <c r="U58" s="4"/>
      <c r="V58" s="4"/>
      <c r="X58" s="4"/>
      <c r="BI58" s="4"/>
      <c r="BK58" s="4"/>
      <c r="CA58" s="3">
        <v>11</v>
      </c>
    </row>
    <row r="59" spans="1:79" ht="80.099999999999994" customHeight="1">
      <c r="A59" s="8" t="str">
        <f t="shared" si="0"/>
        <v>Link to Image</v>
      </c>
      <c r="B59" s="4" t="s">
        <v>82</v>
      </c>
      <c r="C59" s="4" t="e" vm="35">
        <v>#VALUE!</v>
      </c>
      <c r="E59" s="4" t="s">
        <v>83</v>
      </c>
      <c r="F59" s="4" t="s">
        <v>84</v>
      </c>
      <c r="G59" s="4" t="s">
        <v>205</v>
      </c>
      <c r="H59" s="4" t="s">
        <v>136</v>
      </c>
      <c r="I59" s="4" t="s">
        <v>87</v>
      </c>
      <c r="J59" s="4" t="s">
        <v>212</v>
      </c>
      <c r="K59" s="4" t="s">
        <v>213</v>
      </c>
      <c r="L59" s="4" t="s">
        <v>139</v>
      </c>
      <c r="M59" s="4" t="s">
        <v>115</v>
      </c>
      <c r="N59" s="4" t="s">
        <v>92</v>
      </c>
      <c r="O59" s="6">
        <f>MFF_Pivot_DOCS[[#This Row],[RRP]]/2</f>
        <v>22.5</v>
      </c>
      <c r="P59" s="5">
        <v>45</v>
      </c>
      <c r="Q59" s="4" t="s">
        <v>214</v>
      </c>
      <c r="R59" s="4">
        <v>51</v>
      </c>
      <c r="S59" s="4"/>
      <c r="T59" s="4"/>
      <c r="U59" s="4"/>
      <c r="V59" s="4"/>
      <c r="X59" s="4"/>
      <c r="AV59" s="3">
        <v>6</v>
      </c>
      <c r="AW59" s="3">
        <v>36</v>
      </c>
      <c r="AX59" s="3">
        <v>1</v>
      </c>
      <c r="AY59" s="3">
        <v>8</v>
      </c>
      <c r="BI59" s="4"/>
      <c r="BK59" s="4"/>
    </row>
    <row r="60" spans="1:79" ht="80.099999999999994" customHeight="1">
      <c r="A60" s="8" t="str">
        <f t="shared" si="0"/>
        <v>Link to Image</v>
      </c>
      <c r="B60" s="4" t="s">
        <v>82</v>
      </c>
      <c r="C60" s="4" t="e" vm="36">
        <v>#VALUE!</v>
      </c>
      <c r="E60" s="4" t="s">
        <v>83</v>
      </c>
      <c r="F60" s="4" t="s">
        <v>84</v>
      </c>
      <c r="G60" s="4" t="s">
        <v>205</v>
      </c>
      <c r="H60" s="4" t="s">
        <v>136</v>
      </c>
      <c r="I60" s="4" t="s">
        <v>87</v>
      </c>
      <c r="J60" s="4" t="s">
        <v>212</v>
      </c>
      <c r="K60" s="4" t="s">
        <v>213</v>
      </c>
      <c r="L60" s="4" t="s">
        <v>105</v>
      </c>
      <c r="M60" s="4" t="s">
        <v>106</v>
      </c>
      <c r="N60" s="4" t="s">
        <v>92</v>
      </c>
      <c r="O60" s="6">
        <f>MFF_Pivot_DOCS[[#This Row],[RRP]]/2</f>
        <v>22.5</v>
      </c>
      <c r="P60" s="5">
        <v>45</v>
      </c>
      <c r="Q60" s="4" t="s">
        <v>215</v>
      </c>
      <c r="R60" s="4">
        <v>26</v>
      </c>
      <c r="S60" s="4"/>
      <c r="T60" s="4"/>
      <c r="U60" s="4"/>
      <c r="V60" s="4"/>
      <c r="X60" s="4"/>
      <c r="AW60" s="3">
        <v>8</v>
      </c>
      <c r="AX60" s="3">
        <v>18</v>
      </c>
      <c r="BI60" s="4"/>
      <c r="BK60" s="4"/>
    </row>
    <row r="61" spans="1:79" ht="80.099999999999994" customHeight="1">
      <c r="A61" s="8" t="str">
        <f t="shared" si="0"/>
        <v>Link to Image</v>
      </c>
      <c r="B61" s="4" t="s">
        <v>82</v>
      </c>
      <c r="C61" s="4" t="e" vm="37">
        <v>#VALUE!</v>
      </c>
      <c r="E61" s="4" t="s">
        <v>83</v>
      </c>
      <c r="F61" s="4" t="s">
        <v>84</v>
      </c>
      <c r="G61" s="4" t="s">
        <v>205</v>
      </c>
      <c r="H61" s="4" t="s">
        <v>136</v>
      </c>
      <c r="I61" s="4" t="s">
        <v>87</v>
      </c>
      <c r="J61" s="4" t="s">
        <v>212</v>
      </c>
      <c r="K61" s="4" t="s">
        <v>213</v>
      </c>
      <c r="L61" s="4" t="s">
        <v>145</v>
      </c>
      <c r="M61" s="4" t="s">
        <v>146</v>
      </c>
      <c r="N61" s="4" t="s">
        <v>92</v>
      </c>
      <c r="O61" s="6">
        <f>MFF_Pivot_DOCS[[#This Row],[RRP]]/2</f>
        <v>22.5</v>
      </c>
      <c r="P61" s="5">
        <v>45</v>
      </c>
      <c r="Q61" s="4" t="s">
        <v>216</v>
      </c>
      <c r="R61" s="4">
        <v>102</v>
      </c>
      <c r="S61" s="4"/>
      <c r="T61" s="4"/>
      <c r="U61" s="4"/>
      <c r="V61" s="4"/>
      <c r="X61" s="4"/>
      <c r="AV61" s="3">
        <v>11</v>
      </c>
      <c r="AW61" s="3">
        <v>33</v>
      </c>
      <c r="AX61" s="3">
        <v>34</v>
      </c>
      <c r="AY61" s="3">
        <v>24</v>
      </c>
      <c r="BI61" s="4"/>
      <c r="BK61" s="4"/>
    </row>
    <row r="62" spans="1:79" ht="80.099999999999994" customHeight="1">
      <c r="A62" s="8" t="str">
        <f t="shared" si="0"/>
        <v>Link to Image</v>
      </c>
      <c r="B62" s="4" t="s">
        <v>82</v>
      </c>
      <c r="C62" s="4" t="e" vm="37">
        <v>#VALUE!</v>
      </c>
      <c r="D62" s="4" t="s">
        <v>94</v>
      </c>
      <c r="E62" s="4" t="s">
        <v>83</v>
      </c>
      <c r="F62" s="4" t="s">
        <v>84</v>
      </c>
      <c r="G62" s="4" t="s">
        <v>205</v>
      </c>
      <c r="H62" s="4" t="s">
        <v>136</v>
      </c>
      <c r="I62" s="4" t="s">
        <v>87</v>
      </c>
      <c r="J62" s="4" t="s">
        <v>212</v>
      </c>
      <c r="K62" s="4" t="s">
        <v>213</v>
      </c>
      <c r="L62" s="4" t="s">
        <v>145</v>
      </c>
      <c r="M62" s="4" t="s">
        <v>146</v>
      </c>
      <c r="N62" s="4" t="s">
        <v>92</v>
      </c>
      <c r="O62" s="6">
        <f>MFF_Pivot_DOCS[[#This Row],[RRP]]/2</f>
        <v>22.5</v>
      </c>
      <c r="P62" s="5">
        <v>45</v>
      </c>
      <c r="Q62" s="4" t="s">
        <v>216</v>
      </c>
      <c r="R62" s="4">
        <v>4</v>
      </c>
      <c r="S62" s="4"/>
      <c r="T62" s="4"/>
      <c r="U62" s="4"/>
      <c r="V62" s="4"/>
      <c r="X62" s="4"/>
      <c r="BI62" s="4"/>
      <c r="BK62" s="4"/>
      <c r="CA62" s="3">
        <v>4</v>
      </c>
    </row>
    <row r="63" spans="1:79" ht="80.099999999999994" customHeight="1">
      <c r="A63" s="8" t="str">
        <f t="shared" si="0"/>
        <v>Link to Image</v>
      </c>
      <c r="B63" s="4" t="s">
        <v>82</v>
      </c>
      <c r="C63" s="4" t="e" vm="38">
        <v>#VALUE!</v>
      </c>
      <c r="E63" s="4" t="s">
        <v>83</v>
      </c>
      <c r="F63" s="4" t="s">
        <v>84</v>
      </c>
      <c r="G63" s="4" t="s">
        <v>217</v>
      </c>
      <c r="H63" s="4" t="s">
        <v>183</v>
      </c>
      <c r="I63" s="4" t="s">
        <v>87</v>
      </c>
      <c r="J63" s="4" t="s">
        <v>218</v>
      </c>
      <c r="K63" s="4" t="s">
        <v>219</v>
      </c>
      <c r="L63" s="4" t="s">
        <v>220</v>
      </c>
      <c r="M63" s="4" t="s">
        <v>221</v>
      </c>
      <c r="N63" s="4" t="s">
        <v>134</v>
      </c>
      <c r="O63" s="6">
        <f>MFF_Pivot_DOCS[[#This Row],[RRP]]/2</f>
        <v>37.5</v>
      </c>
      <c r="P63" s="5">
        <v>75</v>
      </c>
      <c r="Q63" s="4" t="s">
        <v>222</v>
      </c>
      <c r="R63" s="4">
        <v>125</v>
      </c>
      <c r="S63" s="4"/>
      <c r="T63" s="4"/>
      <c r="U63" s="4"/>
      <c r="V63" s="4"/>
      <c r="X63" s="4"/>
      <c r="AV63" s="3">
        <v>10</v>
      </c>
      <c r="AW63" s="3">
        <v>16</v>
      </c>
      <c r="AX63" s="3">
        <v>39</v>
      </c>
      <c r="AY63" s="3">
        <v>31</v>
      </c>
      <c r="AZ63" s="3">
        <v>17</v>
      </c>
      <c r="BA63" s="3">
        <v>7</v>
      </c>
      <c r="BB63" s="3">
        <v>5</v>
      </c>
      <c r="BI63" s="4"/>
      <c r="BK63" s="4"/>
    </row>
    <row r="64" spans="1:79" ht="80.099999999999994" customHeight="1">
      <c r="A64" s="8" t="str">
        <f t="shared" si="0"/>
        <v>Link to Image</v>
      </c>
      <c r="B64" s="4" t="s">
        <v>82</v>
      </c>
      <c r="C64" s="4" t="e" vm="38">
        <v>#VALUE!</v>
      </c>
      <c r="D64" s="4" t="s">
        <v>94</v>
      </c>
      <c r="E64" s="4" t="s">
        <v>83</v>
      </c>
      <c r="F64" s="4" t="s">
        <v>84</v>
      </c>
      <c r="G64" s="4" t="s">
        <v>217</v>
      </c>
      <c r="H64" s="4" t="s">
        <v>183</v>
      </c>
      <c r="I64" s="4" t="s">
        <v>87</v>
      </c>
      <c r="J64" s="4" t="s">
        <v>218</v>
      </c>
      <c r="K64" s="4" t="s">
        <v>219</v>
      </c>
      <c r="L64" s="4" t="s">
        <v>220</v>
      </c>
      <c r="M64" s="4" t="s">
        <v>221</v>
      </c>
      <c r="N64" s="4" t="s">
        <v>134</v>
      </c>
      <c r="O64" s="6">
        <f>MFF_Pivot_DOCS[[#This Row],[RRP]]/2</f>
        <v>37.5</v>
      </c>
      <c r="P64" s="5">
        <v>75</v>
      </c>
      <c r="Q64" s="4" t="s">
        <v>222</v>
      </c>
      <c r="R64" s="4">
        <v>14</v>
      </c>
      <c r="S64" s="4"/>
      <c r="T64" s="4"/>
      <c r="U64" s="4"/>
      <c r="V64" s="4"/>
      <c r="X64" s="4"/>
      <c r="BI64" s="4"/>
      <c r="BJ64" s="3">
        <v>9</v>
      </c>
      <c r="BK64" s="4"/>
      <c r="BM64" s="3">
        <v>5</v>
      </c>
    </row>
    <row r="65" spans="1:67" ht="80.099999999999994" customHeight="1">
      <c r="A65" s="8" t="str">
        <f t="shared" si="0"/>
        <v>Link to Image</v>
      </c>
      <c r="B65" s="4" t="s">
        <v>82</v>
      </c>
      <c r="C65" s="4" t="e" vm="39">
        <v>#VALUE!</v>
      </c>
      <c r="E65" s="4" t="s">
        <v>83</v>
      </c>
      <c r="F65" s="4" t="s">
        <v>84</v>
      </c>
      <c r="G65" s="4" t="s">
        <v>217</v>
      </c>
      <c r="H65" s="4" t="s">
        <v>86</v>
      </c>
      <c r="I65" s="4" t="s">
        <v>87</v>
      </c>
      <c r="J65" s="4" t="s">
        <v>223</v>
      </c>
      <c r="K65" s="4" t="s">
        <v>224</v>
      </c>
      <c r="L65" s="4" t="s">
        <v>225</v>
      </c>
      <c r="M65" s="4" t="s">
        <v>226</v>
      </c>
      <c r="N65" s="4" t="s">
        <v>227</v>
      </c>
      <c r="O65" s="6">
        <f>MFF_Pivot_DOCS[[#This Row],[RRP]]/2</f>
        <v>37.5</v>
      </c>
      <c r="P65" s="5">
        <v>75</v>
      </c>
      <c r="Q65" s="4" t="s">
        <v>228</v>
      </c>
      <c r="R65" s="4">
        <v>32</v>
      </c>
      <c r="S65" s="4"/>
      <c r="T65" s="4"/>
      <c r="U65" s="4"/>
      <c r="V65" s="4"/>
      <c r="X65" s="4"/>
      <c r="AV65" s="3">
        <v>8</v>
      </c>
      <c r="AW65" s="3">
        <v>8</v>
      </c>
      <c r="AZ65" s="3">
        <v>7</v>
      </c>
      <c r="BA65" s="3">
        <v>1</v>
      </c>
      <c r="BB65" s="3">
        <v>8</v>
      </c>
      <c r="BI65" s="4"/>
      <c r="BK65" s="4"/>
    </row>
    <row r="66" spans="1:67" ht="80.099999999999994" customHeight="1">
      <c r="A66" s="8" t="str">
        <f t="shared" ref="A66:A129" si="1">HYPERLINK("https://eu-central-1-production3-hive-20200409160827650600000001.s3.amazonaws.com/import-files/medico/product_images/original-"&amp;$Q66&amp;".png","Link to Image")</f>
        <v>Link to Image</v>
      </c>
      <c r="B66" s="4" t="s">
        <v>82</v>
      </c>
      <c r="C66" s="4" t="e" vm="39">
        <v>#VALUE!</v>
      </c>
      <c r="D66" s="4" t="s">
        <v>94</v>
      </c>
      <c r="E66" s="4" t="s">
        <v>83</v>
      </c>
      <c r="F66" s="4" t="s">
        <v>84</v>
      </c>
      <c r="G66" s="4" t="s">
        <v>217</v>
      </c>
      <c r="H66" s="4" t="s">
        <v>86</v>
      </c>
      <c r="I66" s="4" t="s">
        <v>87</v>
      </c>
      <c r="J66" s="4" t="s">
        <v>223</v>
      </c>
      <c r="K66" s="4" t="s">
        <v>224</v>
      </c>
      <c r="L66" s="4" t="s">
        <v>225</v>
      </c>
      <c r="M66" s="4" t="s">
        <v>226</v>
      </c>
      <c r="N66" s="4" t="s">
        <v>227</v>
      </c>
      <c r="O66" s="6">
        <f>MFF_Pivot_DOCS[[#This Row],[RRP]]/2</f>
        <v>37.5</v>
      </c>
      <c r="P66" s="5">
        <v>75</v>
      </c>
      <c r="Q66" s="4" t="s">
        <v>228</v>
      </c>
      <c r="R66" s="4">
        <v>30</v>
      </c>
      <c r="S66" s="4"/>
      <c r="T66" s="4"/>
      <c r="U66" s="4"/>
      <c r="V66" s="4"/>
      <c r="X66" s="4"/>
      <c r="BI66" s="4"/>
      <c r="BJ66" s="3">
        <v>16</v>
      </c>
      <c r="BK66" s="4"/>
      <c r="BM66" s="3">
        <v>8</v>
      </c>
      <c r="BO66" s="3">
        <v>6</v>
      </c>
    </row>
    <row r="67" spans="1:67" ht="80.099999999999994" customHeight="1">
      <c r="A67" s="8" t="str">
        <f t="shared" si="1"/>
        <v>Link to Image</v>
      </c>
      <c r="B67" s="4" t="s">
        <v>82</v>
      </c>
      <c r="C67" s="4" t="e" vm="40">
        <v>#VALUE!</v>
      </c>
      <c r="E67" s="4" t="s">
        <v>83</v>
      </c>
      <c r="F67" s="4" t="s">
        <v>84</v>
      </c>
      <c r="G67" s="4" t="s">
        <v>217</v>
      </c>
      <c r="H67" s="4" t="s">
        <v>86</v>
      </c>
      <c r="I67" s="4" t="s">
        <v>87</v>
      </c>
      <c r="J67" s="4" t="s">
        <v>223</v>
      </c>
      <c r="K67" s="4" t="s">
        <v>224</v>
      </c>
      <c r="L67" s="4" t="s">
        <v>229</v>
      </c>
      <c r="M67" s="4" t="s">
        <v>230</v>
      </c>
      <c r="N67" s="4" t="s">
        <v>227</v>
      </c>
      <c r="O67" s="6">
        <f>MFF_Pivot_DOCS[[#This Row],[RRP]]/2</f>
        <v>37.5</v>
      </c>
      <c r="P67" s="5">
        <v>75</v>
      </c>
      <c r="Q67" s="4" t="s">
        <v>231</v>
      </c>
      <c r="R67" s="4">
        <v>19</v>
      </c>
      <c r="S67" s="4"/>
      <c r="T67" s="4"/>
      <c r="U67" s="4"/>
      <c r="V67" s="4"/>
      <c r="X67" s="4"/>
      <c r="AW67" s="3">
        <v>3</v>
      </c>
      <c r="AX67" s="3">
        <v>1</v>
      </c>
      <c r="AY67" s="3">
        <v>5</v>
      </c>
      <c r="AZ67" s="3">
        <v>9</v>
      </c>
      <c r="BB67" s="3">
        <v>1</v>
      </c>
      <c r="BI67" s="4"/>
      <c r="BK67" s="4"/>
    </row>
    <row r="68" spans="1:67" ht="80.099999999999994" customHeight="1">
      <c r="A68" s="8" t="str">
        <f t="shared" si="1"/>
        <v>Link to Image</v>
      </c>
      <c r="B68" s="4" t="s">
        <v>82</v>
      </c>
      <c r="C68" s="4" t="e" vm="40">
        <v>#VALUE!</v>
      </c>
      <c r="D68" s="4" t="s">
        <v>94</v>
      </c>
      <c r="E68" s="4" t="s">
        <v>83</v>
      </c>
      <c r="F68" s="4" t="s">
        <v>84</v>
      </c>
      <c r="G68" s="4" t="s">
        <v>217</v>
      </c>
      <c r="H68" s="4" t="s">
        <v>86</v>
      </c>
      <c r="I68" s="4" t="s">
        <v>87</v>
      </c>
      <c r="J68" s="4" t="s">
        <v>223</v>
      </c>
      <c r="K68" s="4" t="s">
        <v>224</v>
      </c>
      <c r="L68" s="4" t="s">
        <v>229</v>
      </c>
      <c r="M68" s="4" t="s">
        <v>230</v>
      </c>
      <c r="N68" s="4" t="s">
        <v>227</v>
      </c>
      <c r="O68" s="6">
        <f>MFF_Pivot_DOCS[[#This Row],[RRP]]/2</f>
        <v>37.5</v>
      </c>
      <c r="P68" s="5">
        <v>75</v>
      </c>
      <c r="Q68" s="4" t="s">
        <v>231</v>
      </c>
      <c r="R68" s="4">
        <v>28</v>
      </c>
      <c r="S68" s="4"/>
      <c r="T68" s="4"/>
      <c r="U68" s="4"/>
      <c r="V68" s="4"/>
      <c r="X68" s="4"/>
      <c r="BI68" s="4"/>
      <c r="BJ68" s="3">
        <v>9</v>
      </c>
      <c r="BK68" s="4"/>
      <c r="BM68" s="3">
        <v>15</v>
      </c>
      <c r="BO68" s="3">
        <v>4</v>
      </c>
    </row>
    <row r="69" spans="1:67" ht="80.099999999999994" customHeight="1">
      <c r="A69" s="8" t="str">
        <f t="shared" si="1"/>
        <v>Link to Image</v>
      </c>
      <c r="B69" s="4" t="s">
        <v>82</v>
      </c>
      <c r="C69" s="4" t="e" vm="41">
        <v>#VALUE!</v>
      </c>
      <c r="E69" s="4" t="s">
        <v>83</v>
      </c>
      <c r="F69" s="4" t="s">
        <v>84</v>
      </c>
      <c r="G69" s="4" t="s">
        <v>217</v>
      </c>
      <c r="H69" s="4" t="s">
        <v>86</v>
      </c>
      <c r="I69" s="4" t="s">
        <v>87</v>
      </c>
      <c r="J69" s="4" t="s">
        <v>223</v>
      </c>
      <c r="K69" s="4" t="s">
        <v>224</v>
      </c>
      <c r="L69" s="4" t="s">
        <v>232</v>
      </c>
      <c r="M69" s="4" t="s">
        <v>233</v>
      </c>
      <c r="N69" s="4" t="s">
        <v>227</v>
      </c>
      <c r="O69" s="6">
        <f>MFF_Pivot_DOCS[[#This Row],[RRP]]/2</f>
        <v>37.5</v>
      </c>
      <c r="P69" s="5">
        <v>75</v>
      </c>
      <c r="Q69" s="4" t="s">
        <v>234</v>
      </c>
      <c r="R69" s="4">
        <v>39</v>
      </c>
      <c r="S69" s="4"/>
      <c r="T69" s="4"/>
      <c r="U69" s="4"/>
      <c r="V69" s="4"/>
      <c r="X69" s="4"/>
      <c r="AV69" s="3">
        <v>1</v>
      </c>
      <c r="AW69" s="3">
        <v>6</v>
      </c>
      <c r="AX69" s="3">
        <v>7</v>
      </c>
      <c r="AY69" s="3">
        <v>8</v>
      </c>
      <c r="AZ69" s="3">
        <v>4</v>
      </c>
      <c r="BA69" s="3">
        <v>4</v>
      </c>
      <c r="BB69" s="3">
        <v>9</v>
      </c>
      <c r="BI69" s="4"/>
      <c r="BK69" s="4"/>
    </row>
    <row r="70" spans="1:67" ht="80.099999999999994" customHeight="1">
      <c r="A70" s="8" t="str">
        <f t="shared" si="1"/>
        <v>Link to Image</v>
      </c>
      <c r="B70" s="4" t="s">
        <v>82</v>
      </c>
      <c r="C70" s="4" t="e" vm="41">
        <v>#VALUE!</v>
      </c>
      <c r="D70" s="4" t="s">
        <v>94</v>
      </c>
      <c r="E70" s="4" t="s">
        <v>83</v>
      </c>
      <c r="F70" s="4" t="s">
        <v>84</v>
      </c>
      <c r="G70" s="4" t="s">
        <v>217</v>
      </c>
      <c r="H70" s="4" t="s">
        <v>86</v>
      </c>
      <c r="I70" s="4" t="s">
        <v>87</v>
      </c>
      <c r="J70" s="4" t="s">
        <v>223</v>
      </c>
      <c r="K70" s="4" t="s">
        <v>224</v>
      </c>
      <c r="L70" s="4" t="s">
        <v>232</v>
      </c>
      <c r="M70" s="4" t="s">
        <v>233</v>
      </c>
      <c r="N70" s="4" t="s">
        <v>227</v>
      </c>
      <c r="O70" s="6">
        <f>MFF_Pivot_DOCS[[#This Row],[RRP]]/2</f>
        <v>37.5</v>
      </c>
      <c r="P70" s="5">
        <v>75</v>
      </c>
      <c r="Q70" s="4" t="s">
        <v>234</v>
      </c>
      <c r="R70" s="4">
        <v>30</v>
      </c>
      <c r="S70" s="4"/>
      <c r="T70" s="4"/>
      <c r="U70" s="4"/>
      <c r="V70" s="4"/>
      <c r="X70" s="4"/>
      <c r="BI70" s="4"/>
      <c r="BJ70" s="3">
        <v>10</v>
      </c>
      <c r="BK70" s="4"/>
      <c r="BM70" s="3">
        <v>15</v>
      </c>
      <c r="BO70" s="3">
        <v>5</v>
      </c>
    </row>
    <row r="71" spans="1:67" ht="80.099999999999994" customHeight="1">
      <c r="A71" s="8" t="str">
        <f t="shared" si="1"/>
        <v>Link to Image</v>
      </c>
      <c r="B71" s="4" t="s">
        <v>82</v>
      </c>
      <c r="C71" s="4" t="e" vm="42">
        <v>#VALUE!</v>
      </c>
      <c r="E71" s="4" t="s">
        <v>83</v>
      </c>
      <c r="G71" s="4" t="s">
        <v>217</v>
      </c>
      <c r="H71" s="4" t="s">
        <v>183</v>
      </c>
      <c r="I71" s="4" t="s">
        <v>87</v>
      </c>
      <c r="J71" s="4" t="s">
        <v>235</v>
      </c>
      <c r="K71" s="4" t="s">
        <v>236</v>
      </c>
      <c r="L71" s="4" t="s">
        <v>237</v>
      </c>
      <c r="M71" s="4" t="s">
        <v>238</v>
      </c>
      <c r="N71" s="4" t="s">
        <v>227</v>
      </c>
      <c r="O71" s="6">
        <f>MFF_Pivot_DOCS[[#This Row],[RRP]]/2</f>
        <v>45</v>
      </c>
      <c r="P71" s="5">
        <v>90</v>
      </c>
      <c r="Q71" s="4" t="s">
        <v>239</v>
      </c>
      <c r="R71" s="4">
        <v>16</v>
      </c>
      <c r="S71" s="4"/>
      <c r="T71" s="4"/>
      <c r="U71" s="4"/>
      <c r="V71" s="4"/>
      <c r="X71" s="4"/>
      <c r="AV71" s="3">
        <v>1</v>
      </c>
      <c r="AW71" s="3">
        <v>3</v>
      </c>
      <c r="AY71" s="3">
        <v>5</v>
      </c>
      <c r="AZ71" s="3">
        <v>3</v>
      </c>
      <c r="BA71" s="3">
        <v>3</v>
      </c>
      <c r="BB71" s="3">
        <v>1</v>
      </c>
      <c r="BI71" s="4"/>
      <c r="BK71" s="4"/>
    </row>
    <row r="72" spans="1:67" ht="80.099999999999994" customHeight="1">
      <c r="A72" s="8" t="str">
        <f t="shared" si="1"/>
        <v>Link to Image</v>
      </c>
      <c r="B72" s="4" t="s">
        <v>82</v>
      </c>
      <c r="C72" s="4" t="e" vm="42">
        <v>#VALUE!</v>
      </c>
      <c r="D72" s="4" t="s">
        <v>94</v>
      </c>
      <c r="E72" s="4" t="s">
        <v>83</v>
      </c>
      <c r="G72" s="4" t="s">
        <v>217</v>
      </c>
      <c r="H72" s="4" t="s">
        <v>183</v>
      </c>
      <c r="I72" s="4" t="s">
        <v>87</v>
      </c>
      <c r="J72" s="4" t="s">
        <v>235</v>
      </c>
      <c r="K72" s="4" t="s">
        <v>236</v>
      </c>
      <c r="L72" s="4" t="s">
        <v>237</v>
      </c>
      <c r="M72" s="4" t="s">
        <v>238</v>
      </c>
      <c r="N72" s="4" t="s">
        <v>227</v>
      </c>
      <c r="O72" s="6">
        <f>MFF_Pivot_DOCS[[#This Row],[RRP]]/2</f>
        <v>45</v>
      </c>
      <c r="P72" s="5">
        <v>90</v>
      </c>
      <c r="Q72" s="4" t="s">
        <v>239</v>
      </c>
      <c r="R72" s="4">
        <v>3</v>
      </c>
      <c r="S72" s="4"/>
      <c r="T72" s="4"/>
      <c r="U72" s="4"/>
      <c r="V72" s="4"/>
      <c r="X72" s="4"/>
      <c r="BI72" s="4"/>
      <c r="BJ72" s="3">
        <v>2</v>
      </c>
      <c r="BK72" s="4"/>
      <c r="BM72" s="3">
        <v>1</v>
      </c>
    </row>
    <row r="73" spans="1:67" ht="80.099999999999994" customHeight="1">
      <c r="A73" s="8" t="str">
        <f t="shared" si="1"/>
        <v>Link to Image</v>
      </c>
      <c r="B73" s="4" t="s">
        <v>82</v>
      </c>
      <c r="C73" s="4" t="e" vm="43">
        <v>#VALUE!</v>
      </c>
      <c r="E73" s="4" t="s">
        <v>83</v>
      </c>
      <c r="F73" s="4" t="s">
        <v>84</v>
      </c>
      <c r="G73" s="4" t="s">
        <v>217</v>
      </c>
      <c r="H73" s="4" t="s">
        <v>136</v>
      </c>
      <c r="I73" s="4" t="s">
        <v>87</v>
      </c>
      <c r="J73" s="4" t="s">
        <v>240</v>
      </c>
      <c r="K73" s="4" t="s">
        <v>241</v>
      </c>
      <c r="L73" s="4" t="s">
        <v>242</v>
      </c>
      <c r="M73" s="4" t="s">
        <v>243</v>
      </c>
      <c r="N73" s="4" t="s">
        <v>227</v>
      </c>
      <c r="O73" s="6">
        <f>MFF_Pivot_DOCS[[#This Row],[RRP]]/2</f>
        <v>30</v>
      </c>
      <c r="P73" s="5">
        <v>60</v>
      </c>
      <c r="Q73" s="4" t="s">
        <v>244</v>
      </c>
      <c r="R73" s="4">
        <v>89</v>
      </c>
      <c r="S73" s="4"/>
      <c r="T73" s="4"/>
      <c r="U73" s="4"/>
      <c r="V73" s="4"/>
      <c r="X73" s="4"/>
      <c r="AV73" s="3">
        <v>15</v>
      </c>
      <c r="AW73" s="3">
        <v>12</v>
      </c>
      <c r="AX73" s="3">
        <v>28</v>
      </c>
      <c r="AY73" s="3">
        <v>10</v>
      </c>
      <c r="BA73" s="3">
        <v>8</v>
      </c>
      <c r="BB73" s="3">
        <v>16</v>
      </c>
      <c r="BI73" s="4"/>
      <c r="BK73" s="4"/>
    </row>
    <row r="74" spans="1:67" ht="80.099999999999994" customHeight="1">
      <c r="A74" s="8" t="str">
        <f t="shared" si="1"/>
        <v>Link to Image</v>
      </c>
      <c r="B74" s="4" t="s">
        <v>82</v>
      </c>
      <c r="C74" s="4" t="e" vm="44">
        <v>#VALUE!</v>
      </c>
      <c r="E74" s="4" t="s">
        <v>83</v>
      </c>
      <c r="F74" s="4" t="s">
        <v>84</v>
      </c>
      <c r="G74" s="4" t="s">
        <v>217</v>
      </c>
      <c r="H74" s="4" t="s">
        <v>136</v>
      </c>
      <c r="I74" s="4" t="s">
        <v>87</v>
      </c>
      <c r="J74" s="4" t="s">
        <v>240</v>
      </c>
      <c r="K74" s="4" t="s">
        <v>241</v>
      </c>
      <c r="L74" s="4" t="s">
        <v>132</v>
      </c>
      <c r="M74" s="4" t="s">
        <v>133</v>
      </c>
      <c r="N74" s="4" t="s">
        <v>227</v>
      </c>
      <c r="O74" s="6">
        <f>MFF_Pivot_DOCS[[#This Row],[RRP]]/2</f>
        <v>30</v>
      </c>
      <c r="P74" s="5">
        <v>60</v>
      </c>
      <c r="Q74" s="4" t="s">
        <v>245</v>
      </c>
      <c r="R74" s="4">
        <v>327</v>
      </c>
      <c r="S74" s="4"/>
      <c r="T74" s="4"/>
      <c r="U74" s="4"/>
      <c r="V74" s="4"/>
      <c r="X74" s="4"/>
      <c r="AV74" s="3">
        <v>37</v>
      </c>
      <c r="AW74" s="3">
        <v>44</v>
      </c>
      <c r="AX74" s="3">
        <v>74</v>
      </c>
      <c r="AY74" s="3">
        <v>96</v>
      </c>
      <c r="AZ74" s="3">
        <v>49</v>
      </c>
      <c r="BA74" s="3">
        <v>20</v>
      </c>
      <c r="BB74" s="3">
        <v>7</v>
      </c>
      <c r="BI74" s="4"/>
      <c r="BK74" s="4"/>
    </row>
    <row r="75" spans="1:67" ht="80.099999999999994" customHeight="1">
      <c r="A75" s="8" t="str">
        <f t="shared" si="1"/>
        <v>Link to Image</v>
      </c>
      <c r="B75" s="4" t="s">
        <v>82</v>
      </c>
      <c r="C75" s="4" t="e" vm="44">
        <v>#VALUE!</v>
      </c>
      <c r="D75" s="4" t="s">
        <v>94</v>
      </c>
      <c r="E75" s="4" t="s">
        <v>83</v>
      </c>
      <c r="F75" s="4" t="s">
        <v>84</v>
      </c>
      <c r="G75" s="4" t="s">
        <v>217</v>
      </c>
      <c r="H75" s="4" t="s">
        <v>136</v>
      </c>
      <c r="I75" s="4" t="s">
        <v>87</v>
      </c>
      <c r="J75" s="4" t="s">
        <v>240</v>
      </c>
      <c r="K75" s="4" t="s">
        <v>241</v>
      </c>
      <c r="L75" s="4" t="s">
        <v>132</v>
      </c>
      <c r="M75" s="4" t="s">
        <v>133</v>
      </c>
      <c r="N75" s="4" t="s">
        <v>227</v>
      </c>
      <c r="O75" s="6">
        <f>MFF_Pivot_DOCS[[#This Row],[RRP]]/2</f>
        <v>30</v>
      </c>
      <c r="P75" s="5">
        <v>60</v>
      </c>
      <c r="Q75" s="4" t="s">
        <v>245</v>
      </c>
      <c r="R75" s="4">
        <v>23</v>
      </c>
      <c r="S75" s="4"/>
      <c r="T75" s="4"/>
      <c r="U75" s="4"/>
      <c r="V75" s="4"/>
      <c r="X75" s="4"/>
      <c r="BI75" s="4"/>
      <c r="BJ75" s="3">
        <v>22</v>
      </c>
      <c r="BK75" s="4"/>
      <c r="BO75" s="3">
        <v>1</v>
      </c>
    </row>
    <row r="76" spans="1:67" ht="80.099999999999994" customHeight="1">
      <c r="A76" s="8" t="str">
        <f t="shared" si="1"/>
        <v>Link to Image</v>
      </c>
      <c r="B76" s="4" t="s">
        <v>82</v>
      </c>
      <c r="C76" s="4" t="e" vm="45">
        <v>#VALUE!</v>
      </c>
      <c r="E76" s="4" t="s">
        <v>83</v>
      </c>
      <c r="F76" s="4" t="s">
        <v>84</v>
      </c>
      <c r="G76" s="4" t="s">
        <v>217</v>
      </c>
      <c r="H76" s="4" t="s">
        <v>136</v>
      </c>
      <c r="I76" s="4" t="s">
        <v>87</v>
      </c>
      <c r="J76" s="4" t="s">
        <v>240</v>
      </c>
      <c r="K76" s="4" t="s">
        <v>241</v>
      </c>
      <c r="L76" s="4" t="s">
        <v>173</v>
      </c>
      <c r="M76" s="4" t="s">
        <v>174</v>
      </c>
      <c r="N76" s="4" t="s">
        <v>227</v>
      </c>
      <c r="O76" s="6">
        <f>MFF_Pivot_DOCS[[#This Row],[RRP]]/2</f>
        <v>30</v>
      </c>
      <c r="P76" s="5">
        <v>60</v>
      </c>
      <c r="Q76" s="4" t="s">
        <v>246</v>
      </c>
      <c r="R76" s="4">
        <v>20</v>
      </c>
      <c r="S76" s="4"/>
      <c r="T76" s="4"/>
      <c r="U76" s="4"/>
      <c r="V76" s="4"/>
      <c r="X76" s="4"/>
      <c r="BA76" s="3">
        <v>11</v>
      </c>
      <c r="BB76" s="3">
        <v>9</v>
      </c>
      <c r="BI76" s="4"/>
      <c r="BK76" s="4"/>
    </row>
    <row r="77" spans="1:67" ht="80.099999999999994" customHeight="1">
      <c r="A77" s="8" t="str">
        <f t="shared" si="1"/>
        <v>Link to Image</v>
      </c>
      <c r="B77" s="4" t="s">
        <v>82</v>
      </c>
      <c r="C77" s="4" t="e" vm="45">
        <v>#VALUE!</v>
      </c>
      <c r="D77" s="4" t="s">
        <v>94</v>
      </c>
      <c r="E77" s="4" t="s">
        <v>83</v>
      </c>
      <c r="F77" s="4" t="s">
        <v>84</v>
      </c>
      <c r="G77" s="4" t="s">
        <v>217</v>
      </c>
      <c r="H77" s="4" t="s">
        <v>136</v>
      </c>
      <c r="I77" s="4" t="s">
        <v>87</v>
      </c>
      <c r="J77" s="4" t="s">
        <v>240</v>
      </c>
      <c r="K77" s="4" t="s">
        <v>241</v>
      </c>
      <c r="L77" s="4" t="s">
        <v>173</v>
      </c>
      <c r="M77" s="4" t="s">
        <v>174</v>
      </c>
      <c r="N77" s="4" t="s">
        <v>227</v>
      </c>
      <c r="O77" s="6">
        <f>MFF_Pivot_DOCS[[#This Row],[RRP]]/2</f>
        <v>30</v>
      </c>
      <c r="P77" s="5">
        <v>60</v>
      </c>
      <c r="Q77" s="4" t="s">
        <v>246</v>
      </c>
      <c r="R77" s="4">
        <v>1</v>
      </c>
      <c r="S77" s="4"/>
      <c r="T77" s="4"/>
      <c r="U77" s="4"/>
      <c r="V77" s="4"/>
      <c r="X77" s="4"/>
      <c r="BI77" s="4"/>
      <c r="BJ77" s="3">
        <v>1</v>
      </c>
      <c r="BK77" s="4"/>
    </row>
    <row r="78" spans="1:67" ht="80.099999999999994" customHeight="1">
      <c r="A78" s="8" t="str">
        <f t="shared" si="1"/>
        <v>Link to Image</v>
      </c>
      <c r="B78" s="4" t="s">
        <v>82</v>
      </c>
      <c r="C78" s="4" t="e" vm="46">
        <v>#VALUE!</v>
      </c>
      <c r="E78" s="4" t="s">
        <v>83</v>
      </c>
      <c r="F78" s="4" t="s">
        <v>84</v>
      </c>
      <c r="G78" s="4" t="s">
        <v>217</v>
      </c>
      <c r="H78" s="4" t="s">
        <v>149</v>
      </c>
      <c r="I78" s="4" t="s">
        <v>87</v>
      </c>
      <c r="J78" s="4" t="s">
        <v>247</v>
      </c>
      <c r="K78" s="4" t="s">
        <v>248</v>
      </c>
      <c r="L78" s="4" t="s">
        <v>178</v>
      </c>
      <c r="M78" s="4" t="s">
        <v>179</v>
      </c>
      <c r="N78" s="4" t="s">
        <v>249</v>
      </c>
      <c r="O78" s="6">
        <f>MFF_Pivot_DOCS[[#This Row],[RRP]]/2</f>
        <v>45</v>
      </c>
      <c r="P78" s="5">
        <v>90</v>
      </c>
      <c r="Q78" s="4" t="s">
        <v>250</v>
      </c>
      <c r="R78" s="4">
        <v>74</v>
      </c>
      <c r="S78" s="4"/>
      <c r="T78" s="4"/>
      <c r="U78" s="4"/>
      <c r="V78" s="4"/>
      <c r="X78" s="4"/>
      <c r="AV78" s="3">
        <v>9</v>
      </c>
      <c r="AW78" s="3">
        <v>9</v>
      </c>
      <c r="AX78" s="3">
        <v>15</v>
      </c>
      <c r="AY78" s="3">
        <v>18</v>
      </c>
      <c r="AZ78" s="3">
        <v>9</v>
      </c>
      <c r="BA78" s="3">
        <v>8</v>
      </c>
      <c r="BB78" s="3">
        <v>6</v>
      </c>
      <c r="BI78" s="4"/>
      <c r="BK78" s="4"/>
    </row>
    <row r="79" spans="1:67" ht="80.099999999999994" customHeight="1">
      <c r="A79" s="8" t="str">
        <f t="shared" si="1"/>
        <v>Link to Image</v>
      </c>
      <c r="B79" s="4" t="s">
        <v>82</v>
      </c>
      <c r="C79" s="4" t="e" vm="46">
        <v>#VALUE!</v>
      </c>
      <c r="D79" s="4" t="s">
        <v>94</v>
      </c>
      <c r="E79" s="4" t="s">
        <v>83</v>
      </c>
      <c r="F79" s="4" t="s">
        <v>84</v>
      </c>
      <c r="G79" s="4" t="s">
        <v>217</v>
      </c>
      <c r="H79" s="4" t="s">
        <v>149</v>
      </c>
      <c r="I79" s="4" t="s">
        <v>87</v>
      </c>
      <c r="J79" s="4" t="s">
        <v>247</v>
      </c>
      <c r="K79" s="4" t="s">
        <v>248</v>
      </c>
      <c r="L79" s="4" t="s">
        <v>178</v>
      </c>
      <c r="M79" s="4" t="s">
        <v>179</v>
      </c>
      <c r="N79" s="4" t="s">
        <v>249</v>
      </c>
      <c r="O79" s="6">
        <f>MFF_Pivot_DOCS[[#This Row],[RRP]]/2</f>
        <v>45</v>
      </c>
      <c r="P79" s="5">
        <v>90</v>
      </c>
      <c r="Q79" s="4" t="s">
        <v>250</v>
      </c>
      <c r="R79" s="4">
        <v>3</v>
      </c>
      <c r="S79" s="4"/>
      <c r="T79" s="4"/>
      <c r="U79" s="4"/>
      <c r="V79" s="4"/>
      <c r="X79" s="4"/>
      <c r="BI79" s="4"/>
      <c r="BJ79" s="3">
        <v>2</v>
      </c>
      <c r="BK79" s="4"/>
      <c r="BM79" s="3">
        <v>1</v>
      </c>
    </row>
    <row r="80" spans="1:67" ht="80.099999999999994" customHeight="1">
      <c r="A80" s="8" t="str">
        <f t="shared" si="1"/>
        <v>Link to Image</v>
      </c>
      <c r="B80" s="4" t="s">
        <v>82</v>
      </c>
      <c r="C80" s="4" t="e" vm="47">
        <v>#VALUE!</v>
      </c>
      <c r="E80" s="4" t="s">
        <v>83</v>
      </c>
      <c r="F80" s="4" t="s">
        <v>84</v>
      </c>
      <c r="G80" s="4" t="s">
        <v>217</v>
      </c>
      <c r="H80" s="4" t="s">
        <v>149</v>
      </c>
      <c r="I80" s="4" t="s">
        <v>87</v>
      </c>
      <c r="J80" s="4" t="s">
        <v>251</v>
      </c>
      <c r="K80" s="4" t="s">
        <v>252</v>
      </c>
      <c r="L80" s="4" t="s">
        <v>253</v>
      </c>
      <c r="M80" s="4" t="s">
        <v>254</v>
      </c>
      <c r="N80" s="4" t="s">
        <v>249</v>
      </c>
      <c r="O80" s="6">
        <f>MFF_Pivot_DOCS[[#This Row],[RRP]]/2</f>
        <v>45</v>
      </c>
      <c r="P80" s="5">
        <v>90</v>
      </c>
      <c r="Q80" s="4" t="s">
        <v>255</v>
      </c>
      <c r="R80" s="4">
        <v>12</v>
      </c>
      <c r="S80" s="4"/>
      <c r="T80" s="4"/>
      <c r="U80" s="4"/>
      <c r="V80" s="4"/>
      <c r="X80" s="4"/>
      <c r="AW80" s="3">
        <v>1</v>
      </c>
      <c r="AY80" s="3">
        <v>3</v>
      </c>
      <c r="AZ80" s="3">
        <v>4</v>
      </c>
      <c r="BA80" s="3">
        <v>2</v>
      </c>
      <c r="BB80" s="3">
        <v>2</v>
      </c>
      <c r="BI80" s="4"/>
      <c r="BK80" s="4"/>
    </row>
    <row r="81" spans="1:80" ht="80.099999999999994" customHeight="1">
      <c r="A81" s="8" t="str">
        <f t="shared" si="1"/>
        <v>Link to Image</v>
      </c>
      <c r="B81" s="4" t="s">
        <v>82</v>
      </c>
      <c r="C81" s="4" t="e" vm="48">
        <v>#VALUE!</v>
      </c>
      <c r="E81" s="4" t="s">
        <v>83</v>
      </c>
      <c r="F81" s="4" t="s">
        <v>84</v>
      </c>
      <c r="G81" s="4" t="s">
        <v>217</v>
      </c>
      <c r="H81" s="4" t="s">
        <v>86</v>
      </c>
      <c r="I81" s="4" t="s">
        <v>87</v>
      </c>
      <c r="J81" s="4" t="s">
        <v>256</v>
      </c>
      <c r="K81" s="4" t="s">
        <v>257</v>
      </c>
      <c r="L81" s="4" t="s">
        <v>114</v>
      </c>
      <c r="M81" s="4" t="s">
        <v>115</v>
      </c>
      <c r="N81" s="4" t="s">
        <v>227</v>
      </c>
      <c r="O81" s="6">
        <f>MFF_Pivot_DOCS[[#This Row],[RRP]]/2</f>
        <v>40</v>
      </c>
      <c r="P81" s="5">
        <v>80</v>
      </c>
      <c r="Q81" s="4" t="s">
        <v>258</v>
      </c>
      <c r="R81" s="4">
        <v>515</v>
      </c>
      <c r="S81" s="4"/>
      <c r="T81" s="4"/>
      <c r="U81" s="4"/>
      <c r="V81" s="4"/>
      <c r="X81" s="4"/>
      <c r="AV81" s="3">
        <v>43</v>
      </c>
      <c r="AX81" s="3">
        <v>79</v>
      </c>
      <c r="AY81" s="3">
        <v>139</v>
      </c>
      <c r="AZ81" s="3">
        <v>250</v>
      </c>
      <c r="BA81" s="3">
        <v>4</v>
      </c>
      <c r="BI81" s="4"/>
      <c r="BK81" s="4"/>
    </row>
    <row r="82" spans="1:80" ht="80.099999999999994" customHeight="1">
      <c r="A82" s="8" t="str">
        <f t="shared" si="1"/>
        <v>Link to Image</v>
      </c>
      <c r="B82" s="4" t="s">
        <v>82</v>
      </c>
      <c r="C82" s="4" t="e" vm="48">
        <v>#VALUE!</v>
      </c>
      <c r="D82" s="4" t="s">
        <v>94</v>
      </c>
      <c r="E82" s="4" t="s">
        <v>83</v>
      </c>
      <c r="F82" s="4" t="s">
        <v>84</v>
      </c>
      <c r="G82" s="4" t="s">
        <v>217</v>
      </c>
      <c r="H82" s="4" t="s">
        <v>86</v>
      </c>
      <c r="I82" s="4" t="s">
        <v>87</v>
      </c>
      <c r="J82" s="4" t="s">
        <v>256</v>
      </c>
      <c r="K82" s="4" t="s">
        <v>257</v>
      </c>
      <c r="L82" s="4" t="s">
        <v>114</v>
      </c>
      <c r="M82" s="4" t="s">
        <v>115</v>
      </c>
      <c r="N82" s="4" t="s">
        <v>227</v>
      </c>
      <c r="O82" s="6">
        <f>MFF_Pivot_DOCS[[#This Row],[RRP]]/2</f>
        <v>40</v>
      </c>
      <c r="P82" s="5">
        <v>80</v>
      </c>
      <c r="Q82" s="4" t="s">
        <v>258</v>
      </c>
      <c r="R82" s="4">
        <v>24</v>
      </c>
      <c r="S82" s="4"/>
      <c r="T82" s="4"/>
      <c r="U82" s="4"/>
      <c r="V82" s="4"/>
      <c r="X82" s="4"/>
      <c r="BH82" s="3">
        <v>5</v>
      </c>
      <c r="BI82" s="4"/>
      <c r="BJ82" s="3">
        <v>19</v>
      </c>
      <c r="BK82" s="4"/>
    </row>
    <row r="83" spans="1:80" ht="80.099999999999994" customHeight="1">
      <c r="A83" s="8" t="str">
        <f t="shared" si="1"/>
        <v>Link to Image</v>
      </c>
      <c r="B83" s="4" t="s">
        <v>82</v>
      </c>
      <c r="C83" s="4" t="e" vm="49">
        <v>#VALUE!</v>
      </c>
      <c r="E83" s="4" t="s">
        <v>83</v>
      </c>
      <c r="F83" s="4" t="s">
        <v>84</v>
      </c>
      <c r="G83" s="4" t="s">
        <v>217</v>
      </c>
      <c r="H83" s="4" t="s">
        <v>86</v>
      </c>
      <c r="I83" s="4" t="s">
        <v>87</v>
      </c>
      <c r="J83" s="4" t="s">
        <v>256</v>
      </c>
      <c r="K83" s="4" t="s">
        <v>257</v>
      </c>
      <c r="L83" s="4" t="s">
        <v>117</v>
      </c>
      <c r="M83" s="4" t="s">
        <v>118</v>
      </c>
      <c r="N83" s="4" t="s">
        <v>227</v>
      </c>
      <c r="O83" s="6">
        <f>MFF_Pivot_DOCS[[#This Row],[RRP]]/2</f>
        <v>40</v>
      </c>
      <c r="P83" s="5">
        <v>80</v>
      </c>
      <c r="Q83" s="4" t="s">
        <v>259</v>
      </c>
      <c r="R83" s="4">
        <v>642</v>
      </c>
      <c r="S83" s="4"/>
      <c r="T83" s="4"/>
      <c r="U83" s="4"/>
      <c r="V83" s="4"/>
      <c r="X83" s="4"/>
      <c r="AV83" s="3">
        <v>19</v>
      </c>
      <c r="AW83" s="3">
        <v>159</v>
      </c>
      <c r="AX83" s="3">
        <v>179</v>
      </c>
      <c r="AY83" s="3">
        <v>176</v>
      </c>
      <c r="AZ83" s="3">
        <v>77</v>
      </c>
      <c r="BA83" s="3">
        <v>4</v>
      </c>
      <c r="BB83" s="3">
        <v>28</v>
      </c>
      <c r="BI83" s="4"/>
      <c r="BK83" s="4"/>
    </row>
    <row r="84" spans="1:80" ht="80.099999999999994" customHeight="1">
      <c r="A84" s="8" t="str">
        <f t="shared" si="1"/>
        <v>Link to Image</v>
      </c>
      <c r="B84" s="4" t="s">
        <v>82</v>
      </c>
      <c r="C84" s="4" t="e" vm="49">
        <v>#VALUE!</v>
      </c>
      <c r="D84" s="4" t="s">
        <v>94</v>
      </c>
      <c r="E84" s="4" t="s">
        <v>83</v>
      </c>
      <c r="F84" s="4" t="s">
        <v>84</v>
      </c>
      <c r="G84" s="4" t="s">
        <v>217</v>
      </c>
      <c r="H84" s="4" t="s">
        <v>86</v>
      </c>
      <c r="I84" s="4" t="s">
        <v>87</v>
      </c>
      <c r="J84" s="4" t="s">
        <v>256</v>
      </c>
      <c r="K84" s="4" t="s">
        <v>257</v>
      </c>
      <c r="L84" s="4" t="s">
        <v>117</v>
      </c>
      <c r="M84" s="4" t="s">
        <v>118</v>
      </c>
      <c r="N84" s="4" t="s">
        <v>227</v>
      </c>
      <c r="O84" s="6">
        <f>MFF_Pivot_DOCS[[#This Row],[RRP]]/2</f>
        <v>40</v>
      </c>
      <c r="P84" s="5">
        <v>80</v>
      </c>
      <c r="Q84" s="4" t="s">
        <v>259</v>
      </c>
      <c r="R84" s="4">
        <v>46</v>
      </c>
      <c r="S84" s="4"/>
      <c r="T84" s="4"/>
      <c r="U84" s="4"/>
      <c r="V84" s="4"/>
      <c r="X84" s="4"/>
      <c r="BH84" s="3">
        <v>21</v>
      </c>
      <c r="BI84" s="4"/>
      <c r="BJ84" s="3">
        <v>20</v>
      </c>
      <c r="BK84" s="4"/>
      <c r="BM84" s="3">
        <v>1</v>
      </c>
      <c r="BO84" s="3">
        <v>4</v>
      </c>
    </row>
    <row r="85" spans="1:80" ht="80.099999999999994" customHeight="1">
      <c r="A85" s="8" t="str">
        <f t="shared" si="1"/>
        <v>Link to Image</v>
      </c>
      <c r="B85" s="4" t="s">
        <v>82</v>
      </c>
      <c r="C85" s="4" t="e" vm="50">
        <v>#VALUE!</v>
      </c>
      <c r="E85" s="4" t="s">
        <v>83</v>
      </c>
      <c r="F85" s="4" t="s">
        <v>84</v>
      </c>
      <c r="G85" s="4" t="s">
        <v>217</v>
      </c>
      <c r="H85" s="4" t="s">
        <v>86</v>
      </c>
      <c r="I85" s="4" t="s">
        <v>87</v>
      </c>
      <c r="J85" s="4" t="s">
        <v>256</v>
      </c>
      <c r="K85" s="4" t="s">
        <v>257</v>
      </c>
      <c r="L85" s="4" t="s">
        <v>260</v>
      </c>
      <c r="M85" s="4" t="s">
        <v>261</v>
      </c>
      <c r="N85" s="4" t="s">
        <v>227</v>
      </c>
      <c r="O85" s="6">
        <f>MFF_Pivot_DOCS[[#This Row],[RRP]]/2</f>
        <v>40</v>
      </c>
      <c r="P85" s="5">
        <v>80</v>
      </c>
      <c r="Q85" s="4" t="s">
        <v>262</v>
      </c>
      <c r="R85" s="4">
        <v>239</v>
      </c>
      <c r="S85" s="4"/>
      <c r="T85" s="4"/>
      <c r="U85" s="4"/>
      <c r="V85" s="4"/>
      <c r="X85" s="4"/>
      <c r="AV85" s="3">
        <v>39</v>
      </c>
      <c r="AW85" s="3">
        <v>54</v>
      </c>
      <c r="AX85" s="3">
        <v>52</v>
      </c>
      <c r="AY85" s="3">
        <v>2</v>
      </c>
      <c r="AZ85" s="3">
        <v>64</v>
      </c>
      <c r="BA85" s="3">
        <v>28</v>
      </c>
      <c r="BI85" s="4"/>
      <c r="BK85" s="4"/>
    </row>
    <row r="86" spans="1:80" ht="80.099999999999994" customHeight="1">
      <c r="A86" s="8" t="str">
        <f t="shared" si="1"/>
        <v>Link to Image</v>
      </c>
      <c r="B86" s="4" t="s">
        <v>82</v>
      </c>
      <c r="C86" s="4" t="e" vm="50">
        <v>#VALUE!</v>
      </c>
      <c r="D86" s="4" t="s">
        <v>94</v>
      </c>
      <c r="E86" s="4" t="s">
        <v>83</v>
      </c>
      <c r="F86" s="4" t="s">
        <v>84</v>
      </c>
      <c r="G86" s="4" t="s">
        <v>217</v>
      </c>
      <c r="H86" s="4" t="s">
        <v>86</v>
      </c>
      <c r="I86" s="4" t="s">
        <v>87</v>
      </c>
      <c r="J86" s="4" t="s">
        <v>256</v>
      </c>
      <c r="K86" s="4" t="s">
        <v>257</v>
      </c>
      <c r="L86" s="4" t="s">
        <v>260</v>
      </c>
      <c r="M86" s="4" t="s">
        <v>261</v>
      </c>
      <c r="N86" s="4" t="s">
        <v>227</v>
      </c>
      <c r="O86" s="6">
        <f>MFF_Pivot_DOCS[[#This Row],[RRP]]/2</f>
        <v>40</v>
      </c>
      <c r="P86" s="5">
        <v>80</v>
      </c>
      <c r="Q86" s="4" t="s">
        <v>262</v>
      </c>
      <c r="R86" s="4">
        <v>11</v>
      </c>
      <c r="S86" s="4"/>
      <c r="T86" s="4"/>
      <c r="U86" s="4"/>
      <c r="V86" s="4"/>
      <c r="X86" s="4"/>
      <c r="BI86" s="4"/>
      <c r="BJ86" s="3">
        <v>4</v>
      </c>
      <c r="BK86" s="4"/>
      <c r="BO86" s="3">
        <v>7</v>
      </c>
    </row>
    <row r="87" spans="1:80" ht="80.099999999999994" customHeight="1">
      <c r="A87" s="8" t="str">
        <f t="shared" si="1"/>
        <v>Link to Image</v>
      </c>
      <c r="B87" s="4" t="s">
        <v>82</v>
      </c>
      <c r="C87" s="4" t="e" vm="51">
        <v>#VALUE!</v>
      </c>
      <c r="E87" s="4" t="s">
        <v>263</v>
      </c>
      <c r="F87" s="4" t="s">
        <v>84</v>
      </c>
      <c r="G87" s="4" t="s">
        <v>85</v>
      </c>
      <c r="H87" s="4" t="s">
        <v>183</v>
      </c>
      <c r="I87" s="4" t="s">
        <v>87</v>
      </c>
      <c r="J87" s="4" t="s">
        <v>264</v>
      </c>
      <c r="K87" s="4" t="s">
        <v>265</v>
      </c>
      <c r="L87" s="4" t="s">
        <v>266</v>
      </c>
      <c r="M87" s="4" t="s">
        <v>267</v>
      </c>
      <c r="N87" s="4" t="s">
        <v>92</v>
      </c>
      <c r="O87" s="6">
        <f>MFF_Pivot_DOCS[[#This Row],[RRP]]/2</f>
        <v>32.5</v>
      </c>
      <c r="P87" s="5">
        <v>65</v>
      </c>
      <c r="Q87" s="4" t="s">
        <v>268</v>
      </c>
      <c r="R87" s="4">
        <v>134</v>
      </c>
      <c r="S87" s="4"/>
      <c r="T87" s="4"/>
      <c r="U87" s="4"/>
      <c r="V87" s="4"/>
      <c r="X87" s="4"/>
      <c r="AN87" s="3">
        <v>13</v>
      </c>
      <c r="AO87" s="3">
        <v>15</v>
      </c>
      <c r="AP87" s="3">
        <v>18</v>
      </c>
      <c r="AQ87" s="3">
        <v>12</v>
      </c>
      <c r="AR87" s="3">
        <v>13</v>
      </c>
      <c r="AS87" s="3">
        <v>17</v>
      </c>
      <c r="AT87" s="3">
        <v>23</v>
      </c>
      <c r="AU87" s="3">
        <v>23</v>
      </c>
      <c r="BI87" s="4"/>
      <c r="BK87" s="4"/>
    </row>
    <row r="88" spans="1:80" ht="80.099999999999994" customHeight="1">
      <c r="A88" s="8" t="str">
        <f t="shared" si="1"/>
        <v>Link to Image</v>
      </c>
      <c r="B88" s="4" t="s">
        <v>82</v>
      </c>
      <c r="C88" s="4" t="e" vm="51">
        <v>#VALUE!</v>
      </c>
      <c r="D88" s="4" t="s">
        <v>94</v>
      </c>
      <c r="E88" s="4" t="s">
        <v>263</v>
      </c>
      <c r="F88" s="4" t="s">
        <v>84</v>
      </c>
      <c r="G88" s="4" t="s">
        <v>85</v>
      </c>
      <c r="H88" s="4" t="s">
        <v>183</v>
      </c>
      <c r="I88" s="4" t="s">
        <v>87</v>
      </c>
      <c r="J88" s="4" t="s">
        <v>264</v>
      </c>
      <c r="K88" s="4" t="s">
        <v>265</v>
      </c>
      <c r="L88" s="4" t="s">
        <v>266</v>
      </c>
      <c r="M88" s="4" t="s">
        <v>267</v>
      </c>
      <c r="N88" s="4" t="s">
        <v>92</v>
      </c>
      <c r="O88" s="6">
        <f>MFF_Pivot_DOCS[[#This Row],[RRP]]/2</f>
        <v>32.5</v>
      </c>
      <c r="P88" s="5">
        <v>65</v>
      </c>
      <c r="Q88" s="4" t="s">
        <v>268</v>
      </c>
      <c r="R88" s="4">
        <v>5</v>
      </c>
      <c r="S88" s="4"/>
      <c r="T88" s="4"/>
      <c r="U88" s="4"/>
      <c r="V88" s="4"/>
      <c r="X88" s="4"/>
      <c r="BI88" s="4"/>
      <c r="BK88" s="4"/>
      <c r="BY88" s="3">
        <v>1</v>
      </c>
      <c r="CB88" s="3">
        <v>4</v>
      </c>
    </row>
    <row r="89" spans="1:80" ht="80.099999999999994" customHeight="1">
      <c r="A89" s="8" t="str">
        <f t="shared" si="1"/>
        <v>Link to Image</v>
      </c>
      <c r="B89" s="4" t="s">
        <v>82</v>
      </c>
      <c r="C89" s="4" t="e" vm="52">
        <v>#VALUE!</v>
      </c>
      <c r="E89" s="4" t="s">
        <v>263</v>
      </c>
      <c r="F89" s="4" t="s">
        <v>84</v>
      </c>
      <c r="G89" s="4" t="s">
        <v>85</v>
      </c>
      <c r="H89" s="4" t="s">
        <v>183</v>
      </c>
      <c r="I89" s="4" t="s">
        <v>87</v>
      </c>
      <c r="J89" s="4" t="s">
        <v>264</v>
      </c>
      <c r="K89" s="4" t="s">
        <v>265</v>
      </c>
      <c r="L89" s="4" t="s">
        <v>90</v>
      </c>
      <c r="M89" s="4" t="s">
        <v>91</v>
      </c>
      <c r="N89" s="4" t="s">
        <v>92</v>
      </c>
      <c r="O89" s="6">
        <f>MFF_Pivot_DOCS[[#This Row],[RRP]]/2</f>
        <v>32.5</v>
      </c>
      <c r="P89" s="5">
        <v>65</v>
      </c>
      <c r="Q89" s="4" t="s">
        <v>269</v>
      </c>
      <c r="R89" s="4">
        <v>94</v>
      </c>
      <c r="S89" s="4"/>
      <c r="T89" s="4"/>
      <c r="U89" s="4"/>
      <c r="V89" s="4"/>
      <c r="X89" s="4"/>
      <c r="AN89" s="3">
        <v>13</v>
      </c>
      <c r="AO89" s="3">
        <v>15</v>
      </c>
      <c r="AP89" s="3">
        <v>8</v>
      </c>
      <c r="AQ89" s="3">
        <v>12</v>
      </c>
      <c r="AR89" s="3">
        <v>13</v>
      </c>
      <c r="AS89" s="3">
        <v>7</v>
      </c>
      <c r="AT89" s="3">
        <v>13</v>
      </c>
      <c r="AU89" s="3">
        <v>13</v>
      </c>
      <c r="BI89" s="4"/>
      <c r="BK89" s="4"/>
    </row>
    <row r="90" spans="1:80" ht="80.099999999999994" customHeight="1">
      <c r="A90" s="8" t="str">
        <f t="shared" si="1"/>
        <v>Link to Image</v>
      </c>
      <c r="B90" s="4" t="s">
        <v>82</v>
      </c>
      <c r="C90" s="4" t="e" vm="52">
        <v>#VALUE!</v>
      </c>
      <c r="D90" s="4" t="s">
        <v>94</v>
      </c>
      <c r="E90" s="4" t="s">
        <v>263</v>
      </c>
      <c r="F90" s="4" t="s">
        <v>84</v>
      </c>
      <c r="G90" s="4" t="s">
        <v>85</v>
      </c>
      <c r="H90" s="4" t="s">
        <v>183</v>
      </c>
      <c r="I90" s="4" t="s">
        <v>87</v>
      </c>
      <c r="J90" s="4" t="s">
        <v>264</v>
      </c>
      <c r="K90" s="4" t="s">
        <v>265</v>
      </c>
      <c r="L90" s="4" t="s">
        <v>90</v>
      </c>
      <c r="M90" s="4" t="s">
        <v>91</v>
      </c>
      <c r="N90" s="4" t="s">
        <v>92</v>
      </c>
      <c r="O90" s="6">
        <f>MFF_Pivot_DOCS[[#This Row],[RRP]]/2</f>
        <v>32.5</v>
      </c>
      <c r="P90" s="5">
        <v>65</v>
      </c>
      <c r="Q90" s="4" t="s">
        <v>269</v>
      </c>
      <c r="R90" s="4">
        <v>6</v>
      </c>
      <c r="S90" s="4"/>
      <c r="T90" s="4"/>
      <c r="U90" s="4"/>
      <c r="V90" s="4"/>
      <c r="X90" s="4"/>
      <c r="BI90" s="4"/>
      <c r="BK90" s="4"/>
      <c r="BW90" s="3">
        <v>1</v>
      </c>
      <c r="BY90" s="3">
        <v>2</v>
      </c>
      <c r="CB90" s="3">
        <v>3</v>
      </c>
    </row>
    <row r="91" spans="1:80" ht="80.099999999999994" customHeight="1">
      <c r="A91" s="8" t="str">
        <f t="shared" si="1"/>
        <v>Link to Image</v>
      </c>
      <c r="B91" s="4" t="s">
        <v>82</v>
      </c>
      <c r="C91" s="4" t="e" vm="53">
        <v>#VALUE!</v>
      </c>
      <c r="E91" s="4" t="s">
        <v>263</v>
      </c>
      <c r="F91" s="4" t="s">
        <v>84</v>
      </c>
      <c r="G91" s="4" t="s">
        <v>85</v>
      </c>
      <c r="H91" s="4" t="s">
        <v>86</v>
      </c>
      <c r="I91" s="4" t="s">
        <v>87</v>
      </c>
      <c r="J91" s="4" t="s">
        <v>270</v>
      </c>
      <c r="K91" s="4" t="s">
        <v>271</v>
      </c>
      <c r="L91" s="4" t="s">
        <v>139</v>
      </c>
      <c r="M91" s="4" t="s">
        <v>115</v>
      </c>
      <c r="N91" s="4" t="s">
        <v>92</v>
      </c>
      <c r="O91" s="6">
        <f>MFF_Pivot_DOCS[[#This Row],[RRP]]/2</f>
        <v>42.5</v>
      </c>
      <c r="P91" s="5">
        <v>85</v>
      </c>
      <c r="Q91" s="4" t="s">
        <v>272</v>
      </c>
      <c r="R91" s="4">
        <v>114</v>
      </c>
      <c r="S91" s="4"/>
      <c r="T91" s="4"/>
      <c r="U91" s="4"/>
      <c r="V91" s="4"/>
      <c r="X91" s="4"/>
      <c r="AN91" s="3">
        <v>4</v>
      </c>
      <c r="AO91" s="3">
        <v>4</v>
      </c>
      <c r="AP91" s="3">
        <v>12</v>
      </c>
      <c r="AQ91" s="3">
        <v>9</v>
      </c>
      <c r="AR91" s="3">
        <v>17</v>
      </c>
      <c r="AS91" s="3">
        <v>30</v>
      </c>
      <c r="AT91" s="3">
        <v>19</v>
      </c>
      <c r="AU91" s="3">
        <v>19</v>
      </c>
      <c r="BI91" s="4"/>
      <c r="BK91" s="4"/>
    </row>
    <row r="92" spans="1:80" ht="80.099999999999994" customHeight="1">
      <c r="A92" s="8" t="str">
        <f t="shared" si="1"/>
        <v>Link to Image</v>
      </c>
      <c r="B92" s="4" t="s">
        <v>82</v>
      </c>
      <c r="C92" s="4" t="e" vm="54">
        <v>#VALUE!</v>
      </c>
      <c r="E92" s="4" t="s">
        <v>263</v>
      </c>
      <c r="F92" s="4" t="s">
        <v>84</v>
      </c>
      <c r="G92" s="4" t="s">
        <v>128</v>
      </c>
      <c r="H92" s="4" t="s">
        <v>183</v>
      </c>
      <c r="I92" s="4" t="s">
        <v>87</v>
      </c>
      <c r="J92" s="4" t="s">
        <v>273</v>
      </c>
      <c r="K92" s="4" t="s">
        <v>274</v>
      </c>
      <c r="L92" s="4" t="s">
        <v>139</v>
      </c>
      <c r="M92" s="4" t="s">
        <v>115</v>
      </c>
      <c r="N92" s="4" t="s">
        <v>92</v>
      </c>
      <c r="O92" s="6">
        <f>MFF_Pivot_DOCS[[#This Row],[RRP]]/2</f>
        <v>32.5</v>
      </c>
      <c r="P92" s="5">
        <v>65</v>
      </c>
      <c r="Q92" s="4" t="s">
        <v>275</v>
      </c>
      <c r="R92" s="4">
        <v>485</v>
      </c>
      <c r="S92" s="4"/>
      <c r="T92" s="4"/>
      <c r="U92" s="4"/>
      <c r="V92" s="4"/>
      <c r="X92" s="4"/>
      <c r="AN92" s="3">
        <v>39</v>
      </c>
      <c r="AO92" s="3">
        <v>41</v>
      </c>
      <c r="AP92" s="3">
        <v>58</v>
      </c>
      <c r="AQ92" s="3">
        <v>72</v>
      </c>
      <c r="AR92" s="3">
        <v>71</v>
      </c>
      <c r="AS92" s="3">
        <v>75</v>
      </c>
      <c r="AT92" s="3">
        <v>66</v>
      </c>
      <c r="AU92" s="3">
        <v>63</v>
      </c>
      <c r="BI92" s="4"/>
      <c r="BK92" s="4"/>
    </row>
    <row r="93" spans="1:80" ht="80.099999999999994" customHeight="1">
      <c r="A93" s="8" t="str">
        <f t="shared" si="1"/>
        <v>Link to Image</v>
      </c>
      <c r="B93" s="4" t="s">
        <v>82</v>
      </c>
      <c r="C93" s="4" t="e" vm="54">
        <v>#VALUE!</v>
      </c>
      <c r="D93" s="4" t="s">
        <v>94</v>
      </c>
      <c r="E93" s="4" t="s">
        <v>263</v>
      </c>
      <c r="F93" s="4" t="s">
        <v>84</v>
      </c>
      <c r="G93" s="4" t="s">
        <v>128</v>
      </c>
      <c r="H93" s="4" t="s">
        <v>183</v>
      </c>
      <c r="I93" s="4" t="s">
        <v>87</v>
      </c>
      <c r="J93" s="4" t="s">
        <v>273</v>
      </c>
      <c r="K93" s="4" t="s">
        <v>274</v>
      </c>
      <c r="L93" s="4" t="s">
        <v>139</v>
      </c>
      <c r="M93" s="4" t="s">
        <v>115</v>
      </c>
      <c r="N93" s="4" t="s">
        <v>92</v>
      </c>
      <c r="O93" s="6">
        <f>MFF_Pivot_DOCS[[#This Row],[RRP]]/2</f>
        <v>32.5</v>
      </c>
      <c r="P93" s="5">
        <v>65</v>
      </c>
      <c r="Q93" s="4" t="s">
        <v>275</v>
      </c>
      <c r="R93" s="4">
        <v>8</v>
      </c>
      <c r="S93" s="4"/>
      <c r="T93" s="4"/>
      <c r="U93" s="4"/>
      <c r="V93" s="4"/>
      <c r="X93" s="4"/>
      <c r="BI93" s="4"/>
      <c r="BK93" s="4"/>
      <c r="BY93" s="3">
        <v>5</v>
      </c>
      <c r="CB93" s="3">
        <v>3</v>
      </c>
    </row>
    <row r="94" spans="1:80" ht="80.099999999999994" customHeight="1">
      <c r="A94" s="8" t="str">
        <f t="shared" si="1"/>
        <v>Link to Image</v>
      </c>
      <c r="B94" s="4" t="s">
        <v>82</v>
      </c>
      <c r="C94" s="4" t="e" vm="55">
        <v>#VALUE!</v>
      </c>
      <c r="E94" s="4" t="s">
        <v>263</v>
      </c>
      <c r="F94" s="4" t="s">
        <v>84</v>
      </c>
      <c r="G94" s="4" t="s">
        <v>128</v>
      </c>
      <c r="H94" s="4" t="s">
        <v>183</v>
      </c>
      <c r="I94" s="4" t="s">
        <v>87</v>
      </c>
      <c r="J94" s="4" t="s">
        <v>276</v>
      </c>
      <c r="K94" s="4" t="s">
        <v>277</v>
      </c>
      <c r="L94" s="4" t="s">
        <v>278</v>
      </c>
      <c r="M94" s="4" t="s">
        <v>279</v>
      </c>
      <c r="N94" s="4" t="s">
        <v>92</v>
      </c>
      <c r="O94" s="6">
        <f>MFF_Pivot_DOCS[[#This Row],[RRP]]/2</f>
        <v>37.5</v>
      </c>
      <c r="P94" s="5">
        <v>75</v>
      </c>
      <c r="Q94" s="4" t="s">
        <v>280</v>
      </c>
      <c r="R94" s="4">
        <v>259</v>
      </c>
      <c r="S94" s="4"/>
      <c r="T94" s="4"/>
      <c r="U94" s="4"/>
      <c r="V94" s="4"/>
      <c r="X94" s="4"/>
      <c r="AN94" s="3">
        <v>25</v>
      </c>
      <c r="AO94" s="3">
        <v>25</v>
      </c>
      <c r="AP94" s="3">
        <v>25</v>
      </c>
      <c r="AQ94" s="3">
        <v>27</v>
      </c>
      <c r="AR94" s="3">
        <v>33</v>
      </c>
      <c r="AS94" s="3">
        <v>34</v>
      </c>
      <c r="AT94" s="3">
        <v>45</v>
      </c>
      <c r="AU94" s="3">
        <v>45</v>
      </c>
      <c r="BI94" s="4"/>
      <c r="BK94" s="4"/>
    </row>
    <row r="95" spans="1:80" ht="80.099999999999994" customHeight="1">
      <c r="A95" s="8" t="str">
        <f t="shared" si="1"/>
        <v>Link to Image</v>
      </c>
      <c r="B95" s="4" t="s">
        <v>82</v>
      </c>
      <c r="C95" s="4" t="e" vm="55">
        <v>#VALUE!</v>
      </c>
      <c r="D95" s="4" t="s">
        <v>94</v>
      </c>
      <c r="E95" s="4" t="s">
        <v>263</v>
      </c>
      <c r="F95" s="4" t="s">
        <v>84</v>
      </c>
      <c r="G95" s="4" t="s">
        <v>128</v>
      </c>
      <c r="H95" s="4" t="s">
        <v>183</v>
      </c>
      <c r="I95" s="4" t="s">
        <v>87</v>
      </c>
      <c r="J95" s="4" t="s">
        <v>276</v>
      </c>
      <c r="K95" s="4" t="s">
        <v>277</v>
      </c>
      <c r="L95" s="4" t="s">
        <v>278</v>
      </c>
      <c r="M95" s="4" t="s">
        <v>279</v>
      </c>
      <c r="N95" s="4" t="s">
        <v>92</v>
      </c>
      <c r="O95" s="6">
        <f>MFF_Pivot_DOCS[[#This Row],[RRP]]/2</f>
        <v>37.5</v>
      </c>
      <c r="P95" s="5">
        <v>75</v>
      </c>
      <c r="Q95" s="4" t="s">
        <v>280</v>
      </c>
      <c r="R95" s="4">
        <v>7</v>
      </c>
      <c r="S95" s="4"/>
      <c r="T95" s="4"/>
      <c r="U95" s="4"/>
      <c r="V95" s="4"/>
      <c r="X95" s="4"/>
      <c r="BI95" s="4"/>
      <c r="BK95" s="4"/>
      <c r="BY95" s="3">
        <v>5</v>
      </c>
      <c r="CB95" s="3">
        <v>2</v>
      </c>
    </row>
    <row r="96" spans="1:80" ht="80.099999999999994" customHeight="1">
      <c r="A96" s="8" t="str">
        <f t="shared" si="1"/>
        <v>Link to Image</v>
      </c>
      <c r="B96" s="4" t="s">
        <v>82</v>
      </c>
      <c r="C96" s="4" t="e" vm="56">
        <v>#VALUE!</v>
      </c>
      <c r="E96" s="4" t="s">
        <v>263</v>
      </c>
      <c r="F96" s="4" t="s">
        <v>84</v>
      </c>
      <c r="G96" s="4" t="s">
        <v>128</v>
      </c>
      <c r="H96" s="4" t="s">
        <v>183</v>
      </c>
      <c r="I96" s="4" t="s">
        <v>87</v>
      </c>
      <c r="J96" s="4" t="s">
        <v>276</v>
      </c>
      <c r="K96" s="4" t="s">
        <v>277</v>
      </c>
      <c r="L96" s="4" t="s">
        <v>281</v>
      </c>
      <c r="M96" s="4" t="s">
        <v>282</v>
      </c>
      <c r="N96" s="4" t="s">
        <v>92</v>
      </c>
      <c r="O96" s="6">
        <f>MFF_Pivot_DOCS[[#This Row],[RRP]]/2</f>
        <v>37.5</v>
      </c>
      <c r="P96" s="5">
        <v>75</v>
      </c>
      <c r="Q96" s="4" t="s">
        <v>283</v>
      </c>
      <c r="R96" s="4">
        <v>241</v>
      </c>
      <c r="S96" s="4"/>
      <c r="T96" s="4"/>
      <c r="U96" s="4"/>
      <c r="V96" s="4"/>
      <c r="X96" s="4"/>
      <c r="AN96" s="3">
        <v>21</v>
      </c>
      <c r="AO96" s="3">
        <v>20</v>
      </c>
      <c r="AP96" s="3">
        <v>28</v>
      </c>
      <c r="AQ96" s="3">
        <v>26</v>
      </c>
      <c r="AR96" s="3">
        <v>29</v>
      </c>
      <c r="AS96" s="3">
        <v>32</v>
      </c>
      <c r="AT96" s="3">
        <v>43</v>
      </c>
      <c r="AU96" s="3">
        <v>42</v>
      </c>
      <c r="BI96" s="4"/>
      <c r="BK96" s="4"/>
    </row>
    <row r="97" spans="1:80" ht="80.099999999999994" customHeight="1">
      <c r="A97" s="8" t="str">
        <f t="shared" si="1"/>
        <v>Link to Image</v>
      </c>
      <c r="B97" s="4" t="s">
        <v>82</v>
      </c>
      <c r="C97" s="4" t="e" vm="56">
        <v>#VALUE!</v>
      </c>
      <c r="D97" s="4" t="s">
        <v>94</v>
      </c>
      <c r="E97" s="4" t="s">
        <v>263</v>
      </c>
      <c r="F97" s="4" t="s">
        <v>84</v>
      </c>
      <c r="G97" s="4" t="s">
        <v>128</v>
      </c>
      <c r="H97" s="4" t="s">
        <v>183</v>
      </c>
      <c r="I97" s="4" t="s">
        <v>87</v>
      </c>
      <c r="J97" s="4" t="s">
        <v>276</v>
      </c>
      <c r="K97" s="4" t="s">
        <v>277</v>
      </c>
      <c r="L97" s="4" t="s">
        <v>281</v>
      </c>
      <c r="M97" s="4" t="s">
        <v>282</v>
      </c>
      <c r="N97" s="4" t="s">
        <v>92</v>
      </c>
      <c r="O97" s="6">
        <f>MFF_Pivot_DOCS[[#This Row],[RRP]]/2</f>
        <v>37.5</v>
      </c>
      <c r="P97" s="5">
        <v>75</v>
      </c>
      <c r="Q97" s="4" t="s">
        <v>283</v>
      </c>
      <c r="R97" s="4">
        <v>5</v>
      </c>
      <c r="S97" s="4"/>
      <c r="T97" s="4"/>
      <c r="U97" s="4"/>
      <c r="V97" s="4"/>
      <c r="X97" s="4"/>
      <c r="BI97" s="4"/>
      <c r="BK97" s="4"/>
      <c r="BY97" s="3">
        <v>2</v>
      </c>
      <c r="CB97" s="3">
        <v>3</v>
      </c>
    </row>
    <row r="98" spans="1:80" ht="80.099999999999994" customHeight="1">
      <c r="A98" s="8" t="str">
        <f t="shared" si="1"/>
        <v>Link to Image</v>
      </c>
      <c r="B98" s="4" t="s">
        <v>82</v>
      </c>
      <c r="C98" s="4" t="e" vm="57">
        <v>#VALUE!</v>
      </c>
      <c r="E98" s="4" t="s">
        <v>263</v>
      </c>
      <c r="F98" s="4" t="s">
        <v>84</v>
      </c>
      <c r="G98" s="4" t="s">
        <v>128</v>
      </c>
      <c r="H98" s="4" t="s">
        <v>183</v>
      </c>
      <c r="I98" s="4" t="s">
        <v>87</v>
      </c>
      <c r="J98" s="4" t="s">
        <v>276</v>
      </c>
      <c r="K98" s="4" t="s">
        <v>277</v>
      </c>
      <c r="L98" s="4" t="s">
        <v>284</v>
      </c>
      <c r="M98" s="4" t="s">
        <v>285</v>
      </c>
      <c r="N98" s="4" t="s">
        <v>92</v>
      </c>
      <c r="O98" s="6">
        <f>MFF_Pivot_DOCS[[#This Row],[RRP]]/2</f>
        <v>37.5</v>
      </c>
      <c r="P98" s="5">
        <v>75</v>
      </c>
      <c r="Q98" s="4" t="s">
        <v>286</v>
      </c>
      <c r="R98" s="4">
        <v>39</v>
      </c>
      <c r="S98" s="4"/>
      <c r="T98" s="4"/>
      <c r="U98" s="4"/>
      <c r="V98" s="4"/>
      <c r="X98" s="4"/>
      <c r="AN98" s="3">
        <v>3</v>
      </c>
      <c r="AO98" s="3">
        <v>3</v>
      </c>
      <c r="AP98" s="3">
        <v>7</v>
      </c>
      <c r="AQ98" s="3">
        <v>7</v>
      </c>
      <c r="AR98" s="3">
        <v>5</v>
      </c>
      <c r="AS98" s="3">
        <v>8</v>
      </c>
      <c r="AT98" s="3">
        <v>3</v>
      </c>
      <c r="AU98" s="3">
        <v>3</v>
      </c>
      <c r="BI98" s="4"/>
      <c r="BK98" s="4"/>
    </row>
    <row r="99" spans="1:80" ht="80.099999999999994" customHeight="1">
      <c r="A99" s="8" t="str">
        <f t="shared" si="1"/>
        <v>Link to Image</v>
      </c>
      <c r="B99" s="4" t="s">
        <v>82</v>
      </c>
      <c r="C99" s="4" t="e" vm="57">
        <v>#VALUE!</v>
      </c>
      <c r="D99" s="4" t="s">
        <v>94</v>
      </c>
      <c r="E99" s="4" t="s">
        <v>263</v>
      </c>
      <c r="F99" s="4" t="s">
        <v>84</v>
      </c>
      <c r="G99" s="4" t="s">
        <v>128</v>
      </c>
      <c r="H99" s="4" t="s">
        <v>183</v>
      </c>
      <c r="I99" s="4" t="s">
        <v>87</v>
      </c>
      <c r="J99" s="4" t="s">
        <v>276</v>
      </c>
      <c r="K99" s="4" t="s">
        <v>277</v>
      </c>
      <c r="L99" s="4" t="s">
        <v>284</v>
      </c>
      <c r="M99" s="4" t="s">
        <v>285</v>
      </c>
      <c r="N99" s="4" t="s">
        <v>92</v>
      </c>
      <c r="O99" s="6">
        <f>MFF_Pivot_DOCS[[#This Row],[RRP]]/2</f>
        <v>37.5</v>
      </c>
      <c r="P99" s="5">
        <v>75</v>
      </c>
      <c r="Q99" s="4" t="s">
        <v>286</v>
      </c>
      <c r="R99" s="4">
        <v>7</v>
      </c>
      <c r="S99" s="4"/>
      <c r="T99" s="4"/>
      <c r="U99" s="4"/>
      <c r="V99" s="4"/>
      <c r="X99" s="4"/>
      <c r="BI99" s="4"/>
      <c r="BK99" s="4"/>
      <c r="BY99" s="3">
        <v>3</v>
      </c>
      <c r="CB99" s="3">
        <v>4</v>
      </c>
    </row>
    <row r="100" spans="1:80" ht="80.099999999999994" customHeight="1">
      <c r="A100" s="8" t="str">
        <f t="shared" si="1"/>
        <v>Link to Image</v>
      </c>
      <c r="B100" s="4" t="s">
        <v>82</v>
      </c>
      <c r="C100" s="4" t="e" vm="58">
        <v>#VALUE!</v>
      </c>
      <c r="E100" s="4" t="s">
        <v>263</v>
      </c>
      <c r="F100" s="4" t="s">
        <v>84</v>
      </c>
      <c r="G100" s="4" t="s">
        <v>128</v>
      </c>
      <c r="H100" s="4" t="s">
        <v>183</v>
      </c>
      <c r="I100" s="4" t="s">
        <v>87</v>
      </c>
      <c r="J100" s="4" t="s">
        <v>287</v>
      </c>
      <c r="K100" s="4" t="s">
        <v>288</v>
      </c>
      <c r="L100" s="4" t="s">
        <v>289</v>
      </c>
      <c r="M100" s="4" t="s">
        <v>290</v>
      </c>
      <c r="N100" s="4" t="s">
        <v>92</v>
      </c>
      <c r="O100" s="6">
        <f>MFF_Pivot_DOCS[[#This Row],[RRP]]/2</f>
        <v>30</v>
      </c>
      <c r="P100" s="5">
        <v>60</v>
      </c>
      <c r="Q100" s="4" t="s">
        <v>291</v>
      </c>
      <c r="R100" s="4">
        <v>89</v>
      </c>
      <c r="S100" s="4"/>
      <c r="T100" s="4"/>
      <c r="U100" s="4"/>
      <c r="V100" s="4"/>
      <c r="X100" s="4"/>
      <c r="AN100" s="3">
        <v>5</v>
      </c>
      <c r="AO100" s="3">
        <v>6</v>
      </c>
      <c r="AP100" s="3">
        <v>4</v>
      </c>
      <c r="AQ100" s="3">
        <v>5</v>
      </c>
      <c r="AR100" s="3">
        <v>14</v>
      </c>
      <c r="AS100" s="3">
        <v>13</v>
      </c>
      <c r="AT100" s="3">
        <v>21</v>
      </c>
      <c r="AU100" s="3">
        <v>21</v>
      </c>
      <c r="BI100" s="4"/>
      <c r="BK100" s="4"/>
    </row>
    <row r="101" spans="1:80" ht="80.099999999999994" customHeight="1">
      <c r="A101" s="8" t="str">
        <f t="shared" si="1"/>
        <v>Link to Image</v>
      </c>
      <c r="B101" s="4" t="s">
        <v>82</v>
      </c>
      <c r="C101" s="4" t="e" vm="59">
        <v>#VALUE!</v>
      </c>
      <c r="E101" s="4" t="s">
        <v>263</v>
      </c>
      <c r="F101" s="4" t="s">
        <v>84</v>
      </c>
      <c r="G101" s="4" t="s">
        <v>128</v>
      </c>
      <c r="H101" s="4" t="s">
        <v>183</v>
      </c>
      <c r="I101" s="4" t="s">
        <v>87</v>
      </c>
      <c r="J101" s="4" t="s">
        <v>287</v>
      </c>
      <c r="K101" s="4" t="s">
        <v>288</v>
      </c>
      <c r="L101" s="4" t="s">
        <v>292</v>
      </c>
      <c r="M101" s="4" t="s">
        <v>293</v>
      </c>
      <c r="N101" s="4" t="s">
        <v>92</v>
      </c>
      <c r="O101" s="6">
        <f>MFF_Pivot_DOCS[[#This Row],[RRP]]/2</f>
        <v>30</v>
      </c>
      <c r="P101" s="5">
        <v>60</v>
      </c>
      <c r="Q101" s="4" t="s">
        <v>294</v>
      </c>
      <c r="R101" s="4">
        <v>27</v>
      </c>
      <c r="S101" s="4"/>
      <c r="T101" s="4"/>
      <c r="U101" s="4"/>
      <c r="V101" s="4"/>
      <c r="X101" s="4"/>
      <c r="AN101" s="3">
        <v>1</v>
      </c>
      <c r="AO101" s="3">
        <v>1</v>
      </c>
      <c r="AS101" s="3">
        <v>3</v>
      </c>
      <c r="AT101" s="3">
        <v>11</v>
      </c>
      <c r="AU101" s="3">
        <v>11</v>
      </c>
      <c r="BI101" s="4"/>
      <c r="BK101" s="4"/>
    </row>
    <row r="102" spans="1:80" ht="80.099999999999994" customHeight="1">
      <c r="A102" s="8" t="str">
        <f t="shared" si="1"/>
        <v>Link to Image</v>
      </c>
      <c r="B102" s="4" t="s">
        <v>82</v>
      </c>
      <c r="C102" s="4" t="e" vm="60">
        <v>#VALUE!</v>
      </c>
      <c r="D102" s="4" t="s">
        <v>94</v>
      </c>
      <c r="E102" s="4" t="s">
        <v>263</v>
      </c>
      <c r="F102" s="4" t="s">
        <v>84</v>
      </c>
      <c r="G102" s="4" t="s">
        <v>128</v>
      </c>
      <c r="H102" s="4" t="s">
        <v>183</v>
      </c>
      <c r="I102" s="4" t="s">
        <v>87</v>
      </c>
      <c r="J102" s="4" t="s">
        <v>287</v>
      </c>
      <c r="K102" s="4" t="s">
        <v>288</v>
      </c>
      <c r="L102" s="4" t="s">
        <v>278</v>
      </c>
      <c r="M102" s="4" t="s">
        <v>279</v>
      </c>
      <c r="N102" s="4" t="s">
        <v>92</v>
      </c>
      <c r="O102" s="6">
        <f>MFF_Pivot_DOCS[[#This Row],[RRP]]/2</f>
        <v>30</v>
      </c>
      <c r="P102" s="5">
        <v>60</v>
      </c>
      <c r="Q102" s="4" t="s">
        <v>295</v>
      </c>
      <c r="R102" s="4">
        <v>10</v>
      </c>
      <c r="S102" s="4"/>
      <c r="T102" s="4"/>
      <c r="U102" s="4"/>
      <c r="V102" s="4"/>
      <c r="X102" s="4"/>
      <c r="BI102" s="4"/>
      <c r="BK102" s="4"/>
      <c r="BW102" s="3">
        <v>3</v>
      </c>
      <c r="BY102" s="3">
        <v>1</v>
      </c>
      <c r="CB102" s="3">
        <v>6</v>
      </c>
    </row>
    <row r="103" spans="1:80" ht="80.099999999999994" customHeight="1">
      <c r="A103" s="8" t="str">
        <f t="shared" si="1"/>
        <v>Link to Image</v>
      </c>
      <c r="B103" s="4" t="s">
        <v>82</v>
      </c>
      <c r="C103" s="4" t="e" vm="61">
        <v>#VALUE!</v>
      </c>
      <c r="E103" s="4" t="s">
        <v>263</v>
      </c>
      <c r="F103" s="4" t="s">
        <v>84</v>
      </c>
      <c r="G103" s="4" t="s">
        <v>128</v>
      </c>
      <c r="H103" s="4" t="s">
        <v>183</v>
      </c>
      <c r="I103" s="4" t="s">
        <v>87</v>
      </c>
      <c r="J103" s="4" t="s">
        <v>287</v>
      </c>
      <c r="K103" s="4" t="s">
        <v>288</v>
      </c>
      <c r="L103" s="4" t="s">
        <v>296</v>
      </c>
      <c r="M103" s="4" t="s">
        <v>297</v>
      </c>
      <c r="N103" s="4" t="s">
        <v>92</v>
      </c>
      <c r="O103" s="6">
        <f>MFF_Pivot_DOCS[[#This Row],[RRP]]/2</f>
        <v>30</v>
      </c>
      <c r="P103" s="5">
        <v>60</v>
      </c>
      <c r="Q103" s="4" t="s">
        <v>298</v>
      </c>
      <c r="R103" s="4">
        <v>85</v>
      </c>
      <c r="S103" s="4"/>
      <c r="T103" s="4"/>
      <c r="U103" s="4"/>
      <c r="V103" s="4"/>
      <c r="X103" s="4"/>
      <c r="AN103" s="3">
        <v>11</v>
      </c>
      <c r="AO103" s="3">
        <v>11</v>
      </c>
      <c r="AP103" s="3">
        <v>14</v>
      </c>
      <c r="AQ103" s="3">
        <v>5</v>
      </c>
      <c r="AR103" s="3">
        <v>14</v>
      </c>
      <c r="AS103" s="3">
        <v>8</v>
      </c>
      <c r="AT103" s="3">
        <v>11</v>
      </c>
      <c r="AU103" s="3">
        <v>11</v>
      </c>
      <c r="BI103" s="4"/>
      <c r="BK103" s="4"/>
    </row>
    <row r="104" spans="1:80" ht="80.099999999999994" customHeight="1">
      <c r="A104" s="8" t="str">
        <f t="shared" si="1"/>
        <v>Link to Image</v>
      </c>
      <c r="B104" s="4" t="s">
        <v>82</v>
      </c>
      <c r="C104" s="4" t="e" vm="61">
        <v>#VALUE!</v>
      </c>
      <c r="D104" s="4" t="s">
        <v>94</v>
      </c>
      <c r="E104" s="4" t="s">
        <v>263</v>
      </c>
      <c r="F104" s="4" t="s">
        <v>84</v>
      </c>
      <c r="G104" s="4" t="s">
        <v>128</v>
      </c>
      <c r="H104" s="4" t="s">
        <v>183</v>
      </c>
      <c r="I104" s="4" t="s">
        <v>87</v>
      </c>
      <c r="J104" s="4" t="s">
        <v>287</v>
      </c>
      <c r="K104" s="4" t="s">
        <v>288</v>
      </c>
      <c r="L104" s="4" t="s">
        <v>296</v>
      </c>
      <c r="M104" s="4" t="s">
        <v>297</v>
      </c>
      <c r="N104" s="4" t="s">
        <v>92</v>
      </c>
      <c r="O104" s="6">
        <f>MFF_Pivot_DOCS[[#This Row],[RRP]]/2</f>
        <v>30</v>
      </c>
      <c r="P104" s="5">
        <v>60</v>
      </c>
      <c r="Q104" s="4" t="s">
        <v>298</v>
      </c>
      <c r="R104" s="4">
        <v>4</v>
      </c>
      <c r="S104" s="4"/>
      <c r="T104" s="4"/>
      <c r="U104" s="4"/>
      <c r="V104" s="4"/>
      <c r="X104" s="4"/>
      <c r="BI104" s="4"/>
      <c r="BK104" s="4"/>
      <c r="BY104" s="3">
        <v>1</v>
      </c>
      <c r="CB104" s="3">
        <v>3</v>
      </c>
    </row>
    <row r="105" spans="1:80" ht="80.099999999999994" customHeight="1">
      <c r="A105" s="8" t="str">
        <f t="shared" si="1"/>
        <v>Link to Image</v>
      </c>
      <c r="B105" s="4" t="s">
        <v>82</v>
      </c>
      <c r="C105" s="4" t="e" vm="62">
        <v>#VALUE!</v>
      </c>
      <c r="E105" s="4" t="s">
        <v>263</v>
      </c>
      <c r="F105" s="4" t="s">
        <v>84</v>
      </c>
      <c r="G105" s="4" t="s">
        <v>128</v>
      </c>
      <c r="H105" s="4" t="s">
        <v>183</v>
      </c>
      <c r="I105" s="4" t="s">
        <v>87</v>
      </c>
      <c r="J105" s="4" t="s">
        <v>287</v>
      </c>
      <c r="K105" s="4" t="s">
        <v>288</v>
      </c>
      <c r="L105" s="4" t="s">
        <v>299</v>
      </c>
      <c r="M105" s="4" t="s">
        <v>300</v>
      </c>
      <c r="N105" s="4" t="s">
        <v>92</v>
      </c>
      <c r="O105" s="6">
        <f>MFF_Pivot_DOCS[[#This Row],[RRP]]/2</f>
        <v>30</v>
      </c>
      <c r="P105" s="5">
        <v>60</v>
      </c>
      <c r="Q105" s="4" t="s">
        <v>301</v>
      </c>
      <c r="R105" s="4">
        <v>85</v>
      </c>
      <c r="S105" s="4"/>
      <c r="T105" s="4"/>
      <c r="U105" s="4"/>
      <c r="V105" s="4"/>
      <c r="X105" s="4"/>
      <c r="AN105" s="3">
        <v>11</v>
      </c>
      <c r="AO105" s="3">
        <v>11</v>
      </c>
      <c r="AP105" s="3">
        <v>14</v>
      </c>
      <c r="AQ105" s="3">
        <v>5</v>
      </c>
      <c r="AR105" s="3">
        <v>14</v>
      </c>
      <c r="AS105" s="3">
        <v>8</v>
      </c>
      <c r="AT105" s="3">
        <v>11</v>
      </c>
      <c r="AU105" s="3">
        <v>11</v>
      </c>
      <c r="BI105" s="4"/>
      <c r="BK105" s="4"/>
    </row>
    <row r="106" spans="1:80" ht="80.099999999999994" customHeight="1">
      <c r="A106" s="8" t="str">
        <f t="shared" si="1"/>
        <v>Link to Image</v>
      </c>
      <c r="B106" s="4" t="s">
        <v>82</v>
      </c>
      <c r="C106" s="4" t="e" vm="62">
        <v>#VALUE!</v>
      </c>
      <c r="D106" s="4" t="s">
        <v>94</v>
      </c>
      <c r="E106" s="4" t="s">
        <v>263</v>
      </c>
      <c r="F106" s="4" t="s">
        <v>84</v>
      </c>
      <c r="G106" s="4" t="s">
        <v>128</v>
      </c>
      <c r="H106" s="4" t="s">
        <v>183</v>
      </c>
      <c r="I106" s="4" t="s">
        <v>87</v>
      </c>
      <c r="J106" s="4" t="s">
        <v>287</v>
      </c>
      <c r="K106" s="4" t="s">
        <v>288</v>
      </c>
      <c r="L106" s="4" t="s">
        <v>299</v>
      </c>
      <c r="M106" s="4" t="s">
        <v>300</v>
      </c>
      <c r="N106" s="4" t="s">
        <v>92</v>
      </c>
      <c r="O106" s="6">
        <f>MFF_Pivot_DOCS[[#This Row],[RRP]]/2</f>
        <v>30</v>
      </c>
      <c r="P106" s="5">
        <v>60</v>
      </c>
      <c r="Q106" s="4" t="s">
        <v>301</v>
      </c>
      <c r="R106" s="4">
        <v>9</v>
      </c>
      <c r="S106" s="4"/>
      <c r="T106" s="4"/>
      <c r="U106" s="4"/>
      <c r="V106" s="4"/>
      <c r="X106" s="4"/>
      <c r="BI106" s="4"/>
      <c r="BK106" s="4"/>
      <c r="BY106" s="3">
        <v>3</v>
      </c>
      <c r="CB106" s="3">
        <v>6</v>
      </c>
    </row>
    <row r="107" spans="1:80" ht="80.099999999999994" customHeight="1">
      <c r="A107" s="8" t="str">
        <f t="shared" si="1"/>
        <v>Link to Image</v>
      </c>
      <c r="B107" s="4" t="s">
        <v>82</v>
      </c>
      <c r="C107" s="4" t="e" vm="63">
        <v>#VALUE!</v>
      </c>
      <c r="E107" s="4" t="s">
        <v>263</v>
      </c>
      <c r="F107" s="4" t="s">
        <v>84</v>
      </c>
      <c r="G107" s="4" t="s">
        <v>128</v>
      </c>
      <c r="H107" s="4" t="s">
        <v>183</v>
      </c>
      <c r="I107" s="4" t="s">
        <v>87</v>
      </c>
      <c r="J107" s="4" t="s">
        <v>302</v>
      </c>
      <c r="K107" s="4" t="s">
        <v>303</v>
      </c>
      <c r="L107" s="4" t="s">
        <v>304</v>
      </c>
      <c r="M107" s="4" t="s">
        <v>305</v>
      </c>
      <c r="N107" s="4" t="s">
        <v>92</v>
      </c>
      <c r="O107" s="6">
        <f>MFF_Pivot_DOCS[[#This Row],[RRP]]/2</f>
        <v>27.5</v>
      </c>
      <c r="P107" s="5">
        <v>55</v>
      </c>
      <c r="Q107" s="4" t="s">
        <v>306</v>
      </c>
      <c r="R107" s="4">
        <v>126</v>
      </c>
      <c r="S107" s="4"/>
      <c r="T107" s="4"/>
      <c r="U107" s="4"/>
      <c r="V107" s="4"/>
      <c r="X107" s="4"/>
      <c r="AN107" s="3">
        <v>11</v>
      </c>
      <c r="AO107" s="3">
        <v>13</v>
      </c>
      <c r="AP107" s="3">
        <v>18</v>
      </c>
      <c r="AQ107" s="3">
        <v>16</v>
      </c>
      <c r="AR107" s="3">
        <v>14</v>
      </c>
      <c r="AS107" s="3">
        <v>16</v>
      </c>
      <c r="AT107" s="3">
        <v>19</v>
      </c>
      <c r="AU107" s="3">
        <v>19</v>
      </c>
      <c r="BI107" s="4"/>
      <c r="BK107" s="4"/>
    </row>
    <row r="108" spans="1:80" ht="80.099999999999994" customHeight="1">
      <c r="A108" s="8" t="str">
        <f t="shared" si="1"/>
        <v>Link to Image</v>
      </c>
      <c r="B108" s="4" t="s">
        <v>82</v>
      </c>
      <c r="C108" s="4" t="e" vm="63">
        <v>#VALUE!</v>
      </c>
      <c r="D108" s="4" t="s">
        <v>94</v>
      </c>
      <c r="E108" s="4" t="s">
        <v>263</v>
      </c>
      <c r="F108" s="4" t="s">
        <v>84</v>
      </c>
      <c r="G108" s="4" t="s">
        <v>128</v>
      </c>
      <c r="H108" s="4" t="s">
        <v>183</v>
      </c>
      <c r="I108" s="4" t="s">
        <v>87</v>
      </c>
      <c r="J108" s="4" t="s">
        <v>302</v>
      </c>
      <c r="K108" s="4" t="s">
        <v>303</v>
      </c>
      <c r="L108" s="4" t="s">
        <v>304</v>
      </c>
      <c r="M108" s="4" t="s">
        <v>305</v>
      </c>
      <c r="N108" s="4" t="s">
        <v>92</v>
      </c>
      <c r="O108" s="6">
        <f>MFF_Pivot_DOCS[[#This Row],[RRP]]/2</f>
        <v>27.5</v>
      </c>
      <c r="P108" s="5">
        <v>55</v>
      </c>
      <c r="Q108" s="4" t="s">
        <v>306</v>
      </c>
      <c r="R108" s="4">
        <v>25</v>
      </c>
      <c r="S108" s="4"/>
      <c r="T108" s="4"/>
      <c r="U108" s="4"/>
      <c r="V108" s="4"/>
      <c r="X108" s="4"/>
      <c r="BI108" s="4"/>
      <c r="BK108" s="4"/>
      <c r="CB108" s="3">
        <v>25</v>
      </c>
    </row>
    <row r="109" spans="1:80" ht="80.099999999999994" customHeight="1">
      <c r="A109" s="8" t="str">
        <f t="shared" si="1"/>
        <v>Link to Image</v>
      </c>
      <c r="B109" s="4" t="s">
        <v>82</v>
      </c>
      <c r="C109" s="4" t="e" vm="64">
        <v>#VALUE!</v>
      </c>
      <c r="E109" s="4" t="s">
        <v>263</v>
      </c>
      <c r="F109" s="4" t="s">
        <v>84</v>
      </c>
      <c r="G109" s="4" t="s">
        <v>128</v>
      </c>
      <c r="H109" s="4" t="s">
        <v>183</v>
      </c>
      <c r="I109" s="4" t="s">
        <v>87</v>
      </c>
      <c r="J109" s="4" t="s">
        <v>302</v>
      </c>
      <c r="K109" s="4" t="s">
        <v>303</v>
      </c>
      <c r="L109" s="4" t="s">
        <v>186</v>
      </c>
      <c r="M109" s="4" t="s">
        <v>187</v>
      </c>
      <c r="N109" s="4" t="s">
        <v>92</v>
      </c>
      <c r="O109" s="6">
        <f>MFF_Pivot_DOCS[[#This Row],[RRP]]/2</f>
        <v>27.5</v>
      </c>
      <c r="P109" s="5">
        <v>55</v>
      </c>
      <c r="Q109" s="4" t="s">
        <v>307</v>
      </c>
      <c r="R109" s="4">
        <v>224</v>
      </c>
      <c r="S109" s="4"/>
      <c r="T109" s="4"/>
      <c r="U109" s="4"/>
      <c r="V109" s="4"/>
      <c r="X109" s="4"/>
      <c r="AN109" s="3">
        <v>25</v>
      </c>
      <c r="AO109" s="3">
        <v>19</v>
      </c>
      <c r="AP109" s="3">
        <v>24</v>
      </c>
      <c r="AQ109" s="3">
        <v>20</v>
      </c>
      <c r="AR109" s="3">
        <v>30</v>
      </c>
      <c r="AS109" s="3">
        <v>34</v>
      </c>
      <c r="AT109" s="3">
        <v>36</v>
      </c>
      <c r="AU109" s="3">
        <v>36</v>
      </c>
      <c r="BI109" s="4"/>
      <c r="BK109" s="4"/>
    </row>
    <row r="110" spans="1:80" ht="80.099999999999994" customHeight="1">
      <c r="A110" s="8" t="str">
        <f t="shared" si="1"/>
        <v>Link to Image</v>
      </c>
      <c r="B110" s="4" t="s">
        <v>82</v>
      </c>
      <c r="C110" s="4" t="e" vm="64">
        <v>#VALUE!</v>
      </c>
      <c r="D110" s="4" t="s">
        <v>94</v>
      </c>
      <c r="E110" s="4" t="s">
        <v>263</v>
      </c>
      <c r="F110" s="4" t="s">
        <v>84</v>
      </c>
      <c r="G110" s="4" t="s">
        <v>128</v>
      </c>
      <c r="H110" s="4" t="s">
        <v>183</v>
      </c>
      <c r="I110" s="4" t="s">
        <v>87</v>
      </c>
      <c r="J110" s="4" t="s">
        <v>302</v>
      </c>
      <c r="K110" s="4" t="s">
        <v>303</v>
      </c>
      <c r="L110" s="4" t="s">
        <v>186</v>
      </c>
      <c r="M110" s="4" t="s">
        <v>187</v>
      </c>
      <c r="N110" s="4" t="s">
        <v>92</v>
      </c>
      <c r="O110" s="6">
        <f>MFF_Pivot_DOCS[[#This Row],[RRP]]/2</f>
        <v>27.5</v>
      </c>
      <c r="P110" s="5">
        <v>55</v>
      </c>
      <c r="Q110" s="4" t="s">
        <v>307</v>
      </c>
      <c r="R110" s="4">
        <v>39</v>
      </c>
      <c r="S110" s="4"/>
      <c r="T110" s="4"/>
      <c r="U110" s="4"/>
      <c r="V110" s="4"/>
      <c r="X110" s="4"/>
      <c r="BI110" s="4"/>
      <c r="BK110" s="4"/>
      <c r="BY110" s="3">
        <v>12</v>
      </c>
      <c r="CB110" s="3">
        <v>27</v>
      </c>
    </row>
    <row r="111" spans="1:80" ht="80.099999999999994" customHeight="1">
      <c r="A111" s="8" t="str">
        <f t="shared" si="1"/>
        <v>Link to Image</v>
      </c>
      <c r="B111" s="4" t="s">
        <v>82</v>
      </c>
      <c r="C111" s="4" t="e" vm="65">
        <v>#VALUE!</v>
      </c>
      <c r="E111" s="4" t="s">
        <v>263</v>
      </c>
      <c r="F111" s="4" t="s">
        <v>84</v>
      </c>
      <c r="G111" s="4" t="s">
        <v>128</v>
      </c>
      <c r="H111" s="4" t="s">
        <v>183</v>
      </c>
      <c r="I111" s="4" t="s">
        <v>87</v>
      </c>
      <c r="J111" s="4" t="s">
        <v>302</v>
      </c>
      <c r="K111" s="4" t="s">
        <v>303</v>
      </c>
      <c r="L111" s="4" t="s">
        <v>308</v>
      </c>
      <c r="M111" s="4" t="s">
        <v>309</v>
      </c>
      <c r="N111" s="4" t="s">
        <v>92</v>
      </c>
      <c r="O111" s="6">
        <f>MFF_Pivot_DOCS[[#This Row],[RRP]]/2</f>
        <v>27.5</v>
      </c>
      <c r="P111" s="5">
        <v>55</v>
      </c>
      <c r="Q111" s="4" t="s">
        <v>310</v>
      </c>
      <c r="R111" s="4">
        <v>134</v>
      </c>
      <c r="S111" s="4"/>
      <c r="T111" s="4"/>
      <c r="U111" s="4"/>
      <c r="V111" s="4"/>
      <c r="X111" s="4"/>
      <c r="AN111" s="3">
        <v>14</v>
      </c>
      <c r="AO111" s="3">
        <v>16</v>
      </c>
      <c r="AP111" s="3">
        <v>12</v>
      </c>
      <c r="AQ111" s="3">
        <v>12</v>
      </c>
      <c r="AR111" s="3">
        <v>12</v>
      </c>
      <c r="AS111" s="3">
        <v>20</v>
      </c>
      <c r="AT111" s="3">
        <v>24</v>
      </c>
      <c r="AU111" s="3">
        <v>24</v>
      </c>
      <c r="BI111" s="4"/>
      <c r="BK111" s="4"/>
    </row>
    <row r="112" spans="1:80" ht="80.099999999999994" customHeight="1">
      <c r="A112" s="8" t="str">
        <f t="shared" si="1"/>
        <v>Link to Image</v>
      </c>
      <c r="B112" s="4" t="s">
        <v>82</v>
      </c>
      <c r="C112" s="4" t="e" vm="65">
        <v>#VALUE!</v>
      </c>
      <c r="D112" s="4" t="s">
        <v>94</v>
      </c>
      <c r="E112" s="4" t="s">
        <v>263</v>
      </c>
      <c r="F112" s="4" t="s">
        <v>84</v>
      </c>
      <c r="G112" s="4" t="s">
        <v>128</v>
      </c>
      <c r="H112" s="4" t="s">
        <v>183</v>
      </c>
      <c r="I112" s="4" t="s">
        <v>87</v>
      </c>
      <c r="J112" s="4" t="s">
        <v>302</v>
      </c>
      <c r="K112" s="4" t="s">
        <v>303</v>
      </c>
      <c r="L112" s="4" t="s">
        <v>308</v>
      </c>
      <c r="M112" s="4" t="s">
        <v>309</v>
      </c>
      <c r="N112" s="4" t="s">
        <v>92</v>
      </c>
      <c r="O112" s="6">
        <f>MFF_Pivot_DOCS[[#This Row],[RRP]]/2</f>
        <v>27.5</v>
      </c>
      <c r="P112" s="5">
        <v>55</v>
      </c>
      <c r="Q112" s="4" t="s">
        <v>310</v>
      </c>
      <c r="R112" s="4">
        <v>17</v>
      </c>
      <c r="S112" s="4"/>
      <c r="T112" s="4"/>
      <c r="U112" s="4"/>
      <c r="V112" s="4"/>
      <c r="X112" s="4"/>
      <c r="BI112" s="4"/>
      <c r="BK112" s="4"/>
      <c r="BY112" s="3">
        <v>9</v>
      </c>
      <c r="CB112" s="3">
        <v>8</v>
      </c>
    </row>
    <row r="113" spans="1:73" ht="80.099999999999994" customHeight="1">
      <c r="A113" s="8" t="str">
        <f t="shared" si="1"/>
        <v>Link to Image</v>
      </c>
      <c r="B113" s="4" t="s">
        <v>82</v>
      </c>
      <c r="C113" s="4" t="e" vm="66">
        <v>#VALUE!</v>
      </c>
      <c r="E113" s="4" t="s">
        <v>263</v>
      </c>
      <c r="G113" s="4" t="s">
        <v>148</v>
      </c>
      <c r="H113" s="4" t="s">
        <v>183</v>
      </c>
      <c r="I113" s="4" t="s">
        <v>87</v>
      </c>
      <c r="J113" s="4" t="s">
        <v>311</v>
      </c>
      <c r="K113" s="4" t="s">
        <v>312</v>
      </c>
      <c r="L113" s="4" t="s">
        <v>105</v>
      </c>
      <c r="M113" s="4" t="s">
        <v>106</v>
      </c>
      <c r="N113" s="4" t="s">
        <v>152</v>
      </c>
      <c r="O113" s="6">
        <f>MFF_Pivot_DOCS[[#This Row],[RRP]]/2</f>
        <v>45</v>
      </c>
      <c r="P113" s="5">
        <v>90</v>
      </c>
      <c r="Q113" s="4" t="s">
        <v>313</v>
      </c>
      <c r="R113" s="4">
        <v>35</v>
      </c>
      <c r="S113" s="4"/>
      <c r="T113" s="4"/>
      <c r="U113" s="4"/>
      <c r="V113" s="4"/>
      <c r="X113" s="4"/>
      <c r="AZ113" s="3">
        <v>7</v>
      </c>
      <c r="BA113" s="3">
        <v>9</v>
      </c>
      <c r="BB113" s="3">
        <v>7</v>
      </c>
      <c r="BE113" s="3">
        <v>7</v>
      </c>
      <c r="BF113" s="3">
        <v>5</v>
      </c>
      <c r="BI113" s="4"/>
      <c r="BK113" s="4"/>
    </row>
    <row r="114" spans="1:73" ht="80.099999999999994" customHeight="1">
      <c r="A114" s="8" t="str">
        <f t="shared" si="1"/>
        <v>Link to Image</v>
      </c>
      <c r="B114" s="4" t="s">
        <v>82</v>
      </c>
      <c r="C114" s="4" t="e" vm="66">
        <v>#VALUE!</v>
      </c>
      <c r="D114" s="4" t="s">
        <v>94</v>
      </c>
      <c r="E114" s="4" t="s">
        <v>263</v>
      </c>
      <c r="G114" s="4" t="s">
        <v>148</v>
      </c>
      <c r="H114" s="4" t="s">
        <v>183</v>
      </c>
      <c r="I114" s="4" t="s">
        <v>87</v>
      </c>
      <c r="J114" s="4" t="s">
        <v>311</v>
      </c>
      <c r="K114" s="4" t="s">
        <v>312</v>
      </c>
      <c r="L114" s="4" t="s">
        <v>105</v>
      </c>
      <c r="M114" s="4" t="s">
        <v>106</v>
      </c>
      <c r="N114" s="4" t="s">
        <v>152</v>
      </c>
      <c r="O114" s="6">
        <f>MFF_Pivot_DOCS[[#This Row],[RRP]]/2</f>
        <v>45</v>
      </c>
      <c r="P114" s="5">
        <v>90</v>
      </c>
      <c r="Q114" s="4" t="s">
        <v>313</v>
      </c>
      <c r="R114" s="4">
        <v>3</v>
      </c>
      <c r="S114" s="4"/>
      <c r="T114" s="4"/>
      <c r="U114" s="4"/>
      <c r="V114" s="4"/>
      <c r="X114" s="4"/>
      <c r="BI114" s="4"/>
      <c r="BK114" s="4"/>
      <c r="BQ114" s="3">
        <v>1</v>
      </c>
      <c r="BR114" s="3">
        <v>2</v>
      </c>
    </row>
    <row r="115" spans="1:73" ht="80.099999999999994" customHeight="1">
      <c r="A115" s="8" t="str">
        <f t="shared" si="1"/>
        <v>Link to Image</v>
      </c>
      <c r="B115" s="4" t="s">
        <v>82</v>
      </c>
      <c r="C115" s="4" t="e" vm="67">
        <v>#VALUE!</v>
      </c>
      <c r="E115" s="4" t="s">
        <v>263</v>
      </c>
      <c r="G115" s="4" t="s">
        <v>148</v>
      </c>
      <c r="H115" s="4" t="s">
        <v>183</v>
      </c>
      <c r="I115" s="4" t="s">
        <v>87</v>
      </c>
      <c r="J115" s="4" t="s">
        <v>311</v>
      </c>
      <c r="K115" s="4" t="s">
        <v>312</v>
      </c>
      <c r="L115" s="4" t="s">
        <v>237</v>
      </c>
      <c r="M115" s="4" t="s">
        <v>238</v>
      </c>
      <c r="N115" s="4" t="s">
        <v>152</v>
      </c>
      <c r="O115" s="6">
        <f>MFF_Pivot_DOCS[[#This Row],[RRP]]/2</f>
        <v>45</v>
      </c>
      <c r="P115" s="5">
        <v>90</v>
      </c>
      <c r="Q115" s="4" t="s">
        <v>314</v>
      </c>
      <c r="R115" s="4">
        <v>6</v>
      </c>
      <c r="S115" s="4"/>
      <c r="T115" s="4"/>
      <c r="U115" s="4"/>
      <c r="V115" s="4"/>
      <c r="X115" s="4"/>
      <c r="BF115" s="3">
        <v>3</v>
      </c>
      <c r="BG115" s="3">
        <v>3</v>
      </c>
      <c r="BI115" s="4"/>
      <c r="BK115" s="4"/>
    </row>
    <row r="116" spans="1:73" ht="80.099999999999994" customHeight="1">
      <c r="A116" s="8" t="str">
        <f t="shared" si="1"/>
        <v>Link to Image</v>
      </c>
      <c r="B116" s="4" t="s">
        <v>82</v>
      </c>
      <c r="C116" s="4" t="e" vm="68">
        <v>#VALUE!</v>
      </c>
      <c r="E116" s="4" t="s">
        <v>263</v>
      </c>
      <c r="F116" s="4" t="s">
        <v>84</v>
      </c>
      <c r="G116" s="4" t="s">
        <v>148</v>
      </c>
      <c r="H116" s="4" t="s">
        <v>315</v>
      </c>
      <c r="I116" s="4" t="s">
        <v>87</v>
      </c>
      <c r="J116" s="4" t="s">
        <v>316</v>
      </c>
      <c r="K116" s="4" t="s">
        <v>317</v>
      </c>
      <c r="L116" s="4" t="s">
        <v>296</v>
      </c>
      <c r="M116" s="4" t="s">
        <v>297</v>
      </c>
      <c r="N116" s="4" t="s">
        <v>318</v>
      </c>
      <c r="O116" s="6">
        <f>MFF_Pivot_DOCS[[#This Row],[RRP]]/2</f>
        <v>15</v>
      </c>
      <c r="P116" s="5">
        <v>30</v>
      </c>
      <c r="Q116" s="4" t="s">
        <v>319</v>
      </c>
      <c r="R116" s="4">
        <v>9</v>
      </c>
      <c r="S116" s="4"/>
      <c r="T116" s="4"/>
      <c r="U116" s="4"/>
      <c r="V116" s="4"/>
      <c r="X116" s="4"/>
      <c r="BC116" s="3">
        <v>1</v>
      </c>
      <c r="BD116" s="3">
        <v>7</v>
      </c>
      <c r="BG116" s="3">
        <v>1</v>
      </c>
      <c r="BI116" s="4"/>
      <c r="BK116" s="4"/>
    </row>
    <row r="117" spans="1:73" ht="80.099999999999994" customHeight="1">
      <c r="A117" s="8" t="str">
        <f t="shared" si="1"/>
        <v>Link to Image</v>
      </c>
      <c r="B117" s="4" t="s">
        <v>82</v>
      </c>
      <c r="C117" s="4" t="e" vm="69">
        <v>#VALUE!</v>
      </c>
      <c r="E117" s="4" t="s">
        <v>263</v>
      </c>
      <c r="F117" s="4" t="s">
        <v>84</v>
      </c>
      <c r="G117" s="4" t="s">
        <v>148</v>
      </c>
      <c r="H117" s="4" t="s">
        <v>315</v>
      </c>
      <c r="I117" s="4" t="s">
        <v>87</v>
      </c>
      <c r="J117" s="4" t="s">
        <v>316</v>
      </c>
      <c r="K117" s="4" t="s">
        <v>317</v>
      </c>
      <c r="L117" s="4" t="s">
        <v>320</v>
      </c>
      <c r="M117" s="4" t="s">
        <v>118</v>
      </c>
      <c r="N117" s="4" t="s">
        <v>318</v>
      </c>
      <c r="O117" s="6">
        <f>MFF_Pivot_DOCS[[#This Row],[RRP]]/2</f>
        <v>15</v>
      </c>
      <c r="P117" s="5">
        <v>30</v>
      </c>
      <c r="Q117" s="4" t="s">
        <v>321</v>
      </c>
      <c r="R117" s="4">
        <v>321</v>
      </c>
      <c r="S117" s="4"/>
      <c r="T117" s="4"/>
      <c r="U117" s="4"/>
      <c r="V117" s="4"/>
      <c r="X117" s="4"/>
      <c r="AZ117" s="3">
        <v>18</v>
      </c>
      <c r="BA117" s="3">
        <v>45</v>
      </c>
      <c r="BB117" s="3">
        <v>74</v>
      </c>
      <c r="BC117" s="3">
        <v>70</v>
      </c>
      <c r="BD117" s="3">
        <v>54</v>
      </c>
      <c r="BE117" s="3">
        <v>38</v>
      </c>
      <c r="BF117" s="3">
        <v>14</v>
      </c>
      <c r="BG117" s="3">
        <v>8</v>
      </c>
      <c r="BI117" s="4"/>
      <c r="BK117" s="4"/>
    </row>
    <row r="118" spans="1:73" ht="80.099999999999994" customHeight="1">
      <c r="A118" s="8" t="str">
        <f t="shared" si="1"/>
        <v>Link to Image</v>
      </c>
      <c r="B118" s="4" t="s">
        <v>82</v>
      </c>
      <c r="C118" s="4" t="e" vm="70">
        <v>#VALUE!</v>
      </c>
      <c r="E118" s="4" t="s">
        <v>263</v>
      </c>
      <c r="F118" s="4" t="s">
        <v>84</v>
      </c>
      <c r="G118" s="4" t="s">
        <v>148</v>
      </c>
      <c r="H118" s="4" t="s">
        <v>86</v>
      </c>
      <c r="I118" s="4" t="s">
        <v>87</v>
      </c>
      <c r="J118" s="4" t="s">
        <v>322</v>
      </c>
      <c r="K118" s="4" t="s">
        <v>323</v>
      </c>
      <c r="L118" s="4" t="s">
        <v>324</v>
      </c>
      <c r="M118" s="4" t="s">
        <v>325</v>
      </c>
      <c r="N118" s="4" t="s">
        <v>152</v>
      </c>
      <c r="O118" s="6">
        <f>MFF_Pivot_DOCS[[#This Row],[RRP]]/2</f>
        <v>37.5</v>
      </c>
      <c r="P118" s="5">
        <v>75</v>
      </c>
      <c r="Q118" s="4" t="s">
        <v>326</v>
      </c>
      <c r="R118" s="4">
        <v>483</v>
      </c>
      <c r="S118" s="4"/>
      <c r="T118" s="4"/>
      <c r="U118" s="4"/>
      <c r="V118" s="4"/>
      <c r="X118" s="4"/>
      <c r="AZ118" s="3">
        <v>21</v>
      </c>
      <c r="BA118" s="3">
        <v>60</v>
      </c>
      <c r="BB118" s="3">
        <v>98</v>
      </c>
      <c r="BC118" s="3">
        <v>116</v>
      </c>
      <c r="BD118" s="3">
        <v>77</v>
      </c>
      <c r="BE118" s="3">
        <v>53</v>
      </c>
      <c r="BF118" s="3">
        <v>36</v>
      </c>
      <c r="BG118" s="3">
        <v>22</v>
      </c>
      <c r="BI118" s="4"/>
      <c r="BK118" s="4"/>
    </row>
    <row r="119" spans="1:73" ht="80.099999999999994" customHeight="1">
      <c r="A119" s="8" t="str">
        <f t="shared" si="1"/>
        <v>Link to Image</v>
      </c>
      <c r="B119" s="4" t="s">
        <v>82</v>
      </c>
      <c r="C119" s="4" t="e" vm="71">
        <v>#VALUE!</v>
      </c>
      <c r="E119" s="4" t="s">
        <v>263</v>
      </c>
      <c r="F119" s="4" t="s">
        <v>84</v>
      </c>
      <c r="G119" s="4" t="s">
        <v>148</v>
      </c>
      <c r="H119" s="4" t="s">
        <v>183</v>
      </c>
      <c r="I119" s="4" t="s">
        <v>87</v>
      </c>
      <c r="J119" s="4" t="s">
        <v>327</v>
      </c>
      <c r="K119" s="4" t="s">
        <v>328</v>
      </c>
      <c r="L119" s="4" t="s">
        <v>304</v>
      </c>
      <c r="M119" s="4" t="s">
        <v>305</v>
      </c>
      <c r="N119" s="4" t="s">
        <v>152</v>
      </c>
      <c r="O119" s="6">
        <f>MFF_Pivot_DOCS[[#This Row],[RRP]]/2</f>
        <v>32.5</v>
      </c>
      <c r="P119" s="5">
        <v>65</v>
      </c>
      <c r="Q119" s="4" t="s">
        <v>329</v>
      </c>
      <c r="R119" s="4">
        <v>24</v>
      </c>
      <c r="S119" s="4"/>
      <c r="T119" s="4"/>
      <c r="U119" s="4"/>
      <c r="V119" s="4"/>
      <c r="X119" s="4"/>
      <c r="AZ119" s="3">
        <v>3</v>
      </c>
      <c r="BA119" s="3">
        <v>5</v>
      </c>
      <c r="BB119" s="3">
        <v>1</v>
      </c>
      <c r="BC119" s="3">
        <v>3</v>
      </c>
      <c r="BD119" s="3">
        <v>1</v>
      </c>
      <c r="BF119" s="3">
        <v>9</v>
      </c>
      <c r="BG119" s="3">
        <v>2</v>
      </c>
      <c r="BI119" s="4"/>
      <c r="BK119" s="4"/>
    </row>
    <row r="120" spans="1:73" ht="80.099999999999994" customHeight="1">
      <c r="A120" s="8" t="str">
        <f t="shared" si="1"/>
        <v>Link to Image</v>
      </c>
      <c r="B120" s="4" t="s">
        <v>82</v>
      </c>
      <c r="C120" s="4" t="e" vm="71">
        <v>#VALUE!</v>
      </c>
      <c r="D120" s="4" t="s">
        <v>94</v>
      </c>
      <c r="E120" s="4" t="s">
        <v>263</v>
      </c>
      <c r="F120" s="4" t="s">
        <v>84</v>
      </c>
      <c r="G120" s="4" t="s">
        <v>148</v>
      </c>
      <c r="H120" s="4" t="s">
        <v>183</v>
      </c>
      <c r="I120" s="4" t="s">
        <v>87</v>
      </c>
      <c r="J120" s="4" t="s">
        <v>327</v>
      </c>
      <c r="K120" s="4" t="s">
        <v>328</v>
      </c>
      <c r="L120" s="4" t="s">
        <v>304</v>
      </c>
      <c r="M120" s="4" t="s">
        <v>305</v>
      </c>
      <c r="N120" s="4" t="s">
        <v>152</v>
      </c>
      <c r="O120" s="6">
        <f>MFF_Pivot_DOCS[[#This Row],[RRP]]/2</f>
        <v>32.5</v>
      </c>
      <c r="P120" s="5">
        <v>65</v>
      </c>
      <c r="Q120" s="4" t="s">
        <v>329</v>
      </c>
      <c r="R120" s="4">
        <v>19</v>
      </c>
      <c r="S120" s="4"/>
      <c r="T120" s="4"/>
      <c r="U120" s="4"/>
      <c r="V120" s="4"/>
      <c r="X120" s="4"/>
      <c r="BI120" s="4"/>
      <c r="BK120" s="4"/>
      <c r="BQ120" s="3">
        <v>9</v>
      </c>
      <c r="BR120" s="3">
        <v>5</v>
      </c>
      <c r="BU120" s="3">
        <v>5</v>
      </c>
    </row>
    <row r="121" spans="1:73" ht="80.099999999999994" customHeight="1">
      <c r="A121" s="8" t="str">
        <f t="shared" si="1"/>
        <v>Link to Image</v>
      </c>
      <c r="B121" s="4" t="s">
        <v>82</v>
      </c>
      <c r="C121" s="4" t="e" vm="72">
        <v>#VALUE!</v>
      </c>
      <c r="E121" s="4" t="s">
        <v>263</v>
      </c>
      <c r="F121" s="4" t="s">
        <v>84</v>
      </c>
      <c r="G121" s="4" t="s">
        <v>148</v>
      </c>
      <c r="H121" s="4" t="s">
        <v>183</v>
      </c>
      <c r="I121" s="4" t="s">
        <v>87</v>
      </c>
      <c r="J121" s="4" t="s">
        <v>327</v>
      </c>
      <c r="K121" s="4" t="s">
        <v>328</v>
      </c>
      <c r="L121" s="4" t="s">
        <v>330</v>
      </c>
      <c r="M121" s="4" t="s">
        <v>331</v>
      </c>
      <c r="N121" s="4" t="s">
        <v>152</v>
      </c>
      <c r="O121" s="6">
        <f>MFF_Pivot_DOCS[[#This Row],[RRP]]/2</f>
        <v>32.5</v>
      </c>
      <c r="P121" s="5">
        <v>65</v>
      </c>
      <c r="Q121" s="4" t="s">
        <v>332</v>
      </c>
      <c r="R121" s="4">
        <v>34</v>
      </c>
      <c r="S121" s="4"/>
      <c r="T121" s="4"/>
      <c r="U121" s="4"/>
      <c r="V121" s="4"/>
      <c r="X121" s="4"/>
      <c r="AZ121" s="3">
        <v>3</v>
      </c>
      <c r="BA121" s="3">
        <v>7</v>
      </c>
      <c r="BB121" s="3">
        <v>5</v>
      </c>
      <c r="BC121" s="3">
        <v>7</v>
      </c>
      <c r="BD121" s="3">
        <v>5</v>
      </c>
      <c r="BE121" s="3">
        <v>3</v>
      </c>
      <c r="BF121" s="3">
        <v>1</v>
      </c>
      <c r="BG121" s="3">
        <v>3</v>
      </c>
      <c r="BI121" s="4"/>
      <c r="BK121" s="4"/>
    </row>
    <row r="122" spans="1:73" ht="80.099999999999994" customHeight="1">
      <c r="A122" s="8" t="str">
        <f t="shared" si="1"/>
        <v>Link to Image</v>
      </c>
      <c r="B122" s="4" t="s">
        <v>82</v>
      </c>
      <c r="C122" s="4" t="e" vm="72">
        <v>#VALUE!</v>
      </c>
      <c r="D122" s="4" t="s">
        <v>94</v>
      </c>
      <c r="E122" s="4" t="s">
        <v>263</v>
      </c>
      <c r="F122" s="4" t="s">
        <v>84</v>
      </c>
      <c r="G122" s="4" t="s">
        <v>148</v>
      </c>
      <c r="H122" s="4" t="s">
        <v>183</v>
      </c>
      <c r="I122" s="4" t="s">
        <v>87</v>
      </c>
      <c r="J122" s="4" t="s">
        <v>327</v>
      </c>
      <c r="K122" s="4" t="s">
        <v>328</v>
      </c>
      <c r="L122" s="4" t="s">
        <v>330</v>
      </c>
      <c r="M122" s="4" t="s">
        <v>331</v>
      </c>
      <c r="N122" s="4" t="s">
        <v>152</v>
      </c>
      <c r="O122" s="6">
        <f>MFF_Pivot_DOCS[[#This Row],[RRP]]/2</f>
        <v>32.5</v>
      </c>
      <c r="P122" s="5">
        <v>65</v>
      </c>
      <c r="Q122" s="4" t="s">
        <v>332</v>
      </c>
      <c r="R122" s="4">
        <v>9</v>
      </c>
      <c r="S122" s="4"/>
      <c r="T122" s="4"/>
      <c r="U122" s="4"/>
      <c r="V122" s="4"/>
      <c r="X122" s="4"/>
      <c r="BI122" s="4"/>
      <c r="BK122" s="4"/>
      <c r="BQ122" s="3">
        <v>1</v>
      </c>
      <c r="BU122" s="3">
        <v>8</v>
      </c>
    </row>
    <row r="123" spans="1:73" ht="80.099999999999994" customHeight="1">
      <c r="A123" s="8" t="str">
        <f t="shared" si="1"/>
        <v>Link to Image</v>
      </c>
      <c r="B123" s="4" t="s">
        <v>82</v>
      </c>
      <c r="C123" s="4" t="e" vm="73">
        <v>#VALUE!</v>
      </c>
      <c r="E123" s="4" t="s">
        <v>263</v>
      </c>
      <c r="F123" s="4" t="s">
        <v>84</v>
      </c>
      <c r="G123" s="4" t="s">
        <v>148</v>
      </c>
      <c r="H123" s="4" t="s">
        <v>315</v>
      </c>
      <c r="I123" s="4" t="s">
        <v>87</v>
      </c>
      <c r="J123" s="4" t="s">
        <v>333</v>
      </c>
      <c r="K123" s="4" t="s">
        <v>334</v>
      </c>
      <c r="L123" s="4" t="s">
        <v>335</v>
      </c>
      <c r="M123" s="4" t="s">
        <v>336</v>
      </c>
      <c r="N123" s="4" t="s">
        <v>318</v>
      </c>
      <c r="O123" s="6">
        <f>MFF_Pivot_DOCS[[#This Row],[RRP]]/2</f>
        <v>12.5</v>
      </c>
      <c r="P123" s="5">
        <v>25</v>
      </c>
      <c r="Q123" s="4" t="s">
        <v>337</v>
      </c>
      <c r="R123" s="4">
        <v>92</v>
      </c>
      <c r="S123" s="4"/>
      <c r="T123" s="4"/>
      <c r="U123" s="4"/>
      <c r="V123" s="4"/>
      <c r="X123" s="4"/>
      <c r="AZ123" s="3">
        <v>5</v>
      </c>
      <c r="BA123" s="3">
        <v>15</v>
      </c>
      <c r="BB123" s="3">
        <v>23</v>
      </c>
      <c r="BD123" s="3">
        <v>22</v>
      </c>
      <c r="BE123" s="3">
        <v>10</v>
      </c>
      <c r="BF123" s="3">
        <v>16</v>
      </c>
      <c r="BG123" s="3">
        <v>1</v>
      </c>
      <c r="BI123" s="4"/>
      <c r="BK123" s="4"/>
    </row>
    <row r="124" spans="1:73" ht="80.099999999999994" customHeight="1">
      <c r="A124" s="8" t="str">
        <f t="shared" si="1"/>
        <v>Link to Image</v>
      </c>
      <c r="B124" s="4" t="s">
        <v>82</v>
      </c>
      <c r="C124" s="4" t="e" vm="73">
        <v>#VALUE!</v>
      </c>
      <c r="D124" s="4" t="s">
        <v>94</v>
      </c>
      <c r="E124" s="4" t="s">
        <v>263</v>
      </c>
      <c r="F124" s="4" t="s">
        <v>84</v>
      </c>
      <c r="G124" s="4" t="s">
        <v>148</v>
      </c>
      <c r="H124" s="4" t="s">
        <v>315</v>
      </c>
      <c r="I124" s="4" t="s">
        <v>87</v>
      </c>
      <c r="J124" s="4" t="s">
        <v>333</v>
      </c>
      <c r="K124" s="4" t="s">
        <v>334</v>
      </c>
      <c r="L124" s="4" t="s">
        <v>335</v>
      </c>
      <c r="M124" s="4" t="s">
        <v>336</v>
      </c>
      <c r="N124" s="4" t="s">
        <v>318</v>
      </c>
      <c r="O124" s="6">
        <f>MFF_Pivot_DOCS[[#This Row],[RRP]]/2</f>
        <v>12.5</v>
      </c>
      <c r="P124" s="5">
        <v>25</v>
      </c>
      <c r="Q124" s="4" t="s">
        <v>337</v>
      </c>
      <c r="R124" s="4">
        <v>1</v>
      </c>
      <c r="S124" s="4"/>
      <c r="T124" s="4"/>
      <c r="U124" s="4"/>
      <c r="V124" s="4"/>
      <c r="X124" s="4"/>
      <c r="BI124" s="4"/>
      <c r="BK124" s="4"/>
      <c r="BR124" s="3">
        <v>1</v>
      </c>
    </row>
    <row r="125" spans="1:73" ht="80.099999999999994" customHeight="1">
      <c r="A125" s="8" t="str">
        <f t="shared" si="1"/>
        <v>Link to Image</v>
      </c>
      <c r="B125" s="4" t="s">
        <v>82</v>
      </c>
      <c r="C125" s="4" t="e" vm="74">
        <v>#VALUE!</v>
      </c>
      <c r="E125" s="4" t="s">
        <v>263</v>
      </c>
      <c r="F125" s="4" t="s">
        <v>84</v>
      </c>
      <c r="G125" s="4" t="s">
        <v>148</v>
      </c>
      <c r="H125" s="4" t="s">
        <v>315</v>
      </c>
      <c r="I125" s="4" t="s">
        <v>87</v>
      </c>
      <c r="J125" s="4" t="s">
        <v>333</v>
      </c>
      <c r="K125" s="4" t="s">
        <v>334</v>
      </c>
      <c r="L125" s="4" t="s">
        <v>338</v>
      </c>
      <c r="M125" s="4" t="s">
        <v>339</v>
      </c>
      <c r="N125" s="4" t="s">
        <v>318</v>
      </c>
      <c r="O125" s="6">
        <f>MFF_Pivot_DOCS[[#This Row],[RRP]]/2</f>
        <v>12.5</v>
      </c>
      <c r="P125" s="5">
        <v>25</v>
      </c>
      <c r="Q125" s="4" t="s">
        <v>340</v>
      </c>
      <c r="R125" s="4">
        <v>15</v>
      </c>
      <c r="S125" s="4"/>
      <c r="T125" s="4"/>
      <c r="U125" s="4"/>
      <c r="V125" s="4"/>
      <c r="X125" s="4"/>
      <c r="AZ125" s="3">
        <v>9</v>
      </c>
      <c r="BB125" s="3">
        <v>2</v>
      </c>
      <c r="BC125" s="3">
        <v>3</v>
      </c>
      <c r="BE125" s="3">
        <v>1</v>
      </c>
      <c r="BI125" s="4"/>
      <c r="BK125" s="4"/>
    </row>
    <row r="126" spans="1:73" ht="80.099999999999994" customHeight="1">
      <c r="A126" s="8" t="str">
        <f t="shared" si="1"/>
        <v>Link to Image</v>
      </c>
      <c r="B126" s="4" t="s">
        <v>82</v>
      </c>
      <c r="C126" s="4" t="e" vm="75">
        <v>#VALUE!</v>
      </c>
      <c r="E126" s="4" t="s">
        <v>263</v>
      </c>
      <c r="F126" s="4" t="s">
        <v>84</v>
      </c>
      <c r="G126" s="4" t="s">
        <v>148</v>
      </c>
      <c r="H126" s="4" t="s">
        <v>315</v>
      </c>
      <c r="I126" s="4" t="s">
        <v>87</v>
      </c>
      <c r="J126" s="4" t="s">
        <v>333</v>
      </c>
      <c r="K126" s="4" t="s">
        <v>334</v>
      </c>
      <c r="L126" s="4" t="s">
        <v>341</v>
      </c>
      <c r="M126" s="4" t="s">
        <v>342</v>
      </c>
      <c r="N126" s="4" t="s">
        <v>318</v>
      </c>
      <c r="O126" s="6">
        <f>MFF_Pivot_DOCS[[#This Row],[RRP]]/2</f>
        <v>12.5</v>
      </c>
      <c r="P126" s="5">
        <v>25</v>
      </c>
      <c r="Q126" s="4" t="s">
        <v>343</v>
      </c>
      <c r="R126" s="4">
        <v>27</v>
      </c>
      <c r="S126" s="4"/>
      <c r="T126" s="4"/>
      <c r="U126" s="4"/>
      <c r="V126" s="4"/>
      <c r="X126" s="4"/>
      <c r="AZ126" s="3">
        <v>6</v>
      </c>
      <c r="BA126" s="3">
        <v>5</v>
      </c>
      <c r="BC126" s="3">
        <v>1</v>
      </c>
      <c r="BD126" s="3">
        <v>4</v>
      </c>
      <c r="BE126" s="3">
        <v>6</v>
      </c>
      <c r="BF126" s="3">
        <v>5</v>
      </c>
      <c r="BI126" s="4"/>
      <c r="BK126" s="4"/>
    </row>
    <row r="127" spans="1:73" ht="80.099999999999994" customHeight="1">
      <c r="A127" s="8" t="str">
        <f t="shared" si="1"/>
        <v>Link to Image</v>
      </c>
      <c r="B127" s="4" t="s">
        <v>82</v>
      </c>
      <c r="C127" s="4" t="e" vm="76">
        <v>#VALUE!</v>
      </c>
      <c r="E127" s="4" t="s">
        <v>263</v>
      </c>
      <c r="F127" s="4" t="s">
        <v>344</v>
      </c>
      <c r="G127" s="4" t="s">
        <v>148</v>
      </c>
      <c r="H127" s="4" t="s">
        <v>345</v>
      </c>
      <c r="I127" s="4" t="s">
        <v>87</v>
      </c>
      <c r="J127" s="4" t="s">
        <v>346</v>
      </c>
      <c r="K127" s="4" t="s">
        <v>347</v>
      </c>
      <c r="L127" s="4" t="s">
        <v>348</v>
      </c>
      <c r="M127" s="4" t="s">
        <v>349</v>
      </c>
      <c r="N127" s="4" t="s">
        <v>152</v>
      </c>
      <c r="O127" s="6">
        <f>MFF_Pivot_DOCS[[#This Row],[RRP]]/2</f>
        <v>55</v>
      </c>
      <c r="P127" s="5">
        <v>110</v>
      </c>
      <c r="Q127" s="4" t="s">
        <v>350</v>
      </c>
      <c r="R127" s="4">
        <v>31</v>
      </c>
      <c r="S127" s="4"/>
      <c r="T127" s="4"/>
      <c r="U127" s="4"/>
      <c r="V127" s="4"/>
      <c r="X127" s="4"/>
      <c r="AZ127" s="3">
        <v>2</v>
      </c>
      <c r="BA127" s="3">
        <v>3</v>
      </c>
      <c r="BB127" s="3">
        <v>1</v>
      </c>
      <c r="BC127" s="3">
        <v>6</v>
      </c>
      <c r="BD127" s="3">
        <v>3</v>
      </c>
      <c r="BE127" s="3">
        <v>6</v>
      </c>
      <c r="BF127" s="3">
        <v>2</v>
      </c>
      <c r="BG127" s="3">
        <v>8</v>
      </c>
      <c r="BI127" s="4"/>
      <c r="BK127" s="4"/>
    </row>
    <row r="128" spans="1:73" ht="80.099999999999994" customHeight="1">
      <c r="A128" s="8" t="str">
        <f t="shared" si="1"/>
        <v>Link to Image</v>
      </c>
      <c r="B128" s="4" t="s">
        <v>82</v>
      </c>
      <c r="C128" s="4" t="e" vm="76">
        <v>#VALUE!</v>
      </c>
      <c r="D128" s="4" t="s">
        <v>94</v>
      </c>
      <c r="E128" s="4" t="s">
        <v>263</v>
      </c>
      <c r="F128" s="4" t="s">
        <v>344</v>
      </c>
      <c r="G128" s="4" t="s">
        <v>148</v>
      </c>
      <c r="H128" s="4" t="s">
        <v>345</v>
      </c>
      <c r="I128" s="4" t="s">
        <v>87</v>
      </c>
      <c r="J128" s="4" t="s">
        <v>346</v>
      </c>
      <c r="K128" s="4" t="s">
        <v>347</v>
      </c>
      <c r="L128" s="4" t="s">
        <v>348</v>
      </c>
      <c r="M128" s="4" t="s">
        <v>349</v>
      </c>
      <c r="N128" s="4" t="s">
        <v>152</v>
      </c>
      <c r="O128" s="6">
        <f>MFF_Pivot_DOCS[[#This Row],[RRP]]/2</f>
        <v>55</v>
      </c>
      <c r="P128" s="5">
        <v>110</v>
      </c>
      <c r="Q128" s="4" t="s">
        <v>350</v>
      </c>
      <c r="R128" s="4">
        <v>7</v>
      </c>
      <c r="S128" s="4"/>
      <c r="T128" s="4"/>
      <c r="U128" s="4"/>
      <c r="V128" s="4"/>
      <c r="X128" s="4"/>
      <c r="BI128" s="4"/>
      <c r="BK128" s="4"/>
      <c r="BQ128" s="3">
        <v>2</v>
      </c>
      <c r="BR128" s="3">
        <v>2</v>
      </c>
      <c r="BU128" s="3">
        <v>3</v>
      </c>
    </row>
    <row r="129" spans="1:79" ht="80.099999999999994" customHeight="1">
      <c r="A129" s="8" t="str">
        <f t="shared" si="1"/>
        <v>Link to Image</v>
      </c>
      <c r="B129" s="4" t="s">
        <v>82</v>
      </c>
      <c r="C129" s="4" t="e" vm="77">
        <v>#VALUE!</v>
      </c>
      <c r="E129" s="4" t="s">
        <v>263</v>
      </c>
      <c r="F129" s="4" t="s">
        <v>344</v>
      </c>
      <c r="G129" s="4" t="s">
        <v>148</v>
      </c>
      <c r="H129" s="4" t="s">
        <v>345</v>
      </c>
      <c r="I129" s="4" t="s">
        <v>87</v>
      </c>
      <c r="J129" s="4" t="s">
        <v>346</v>
      </c>
      <c r="K129" s="4" t="s">
        <v>347</v>
      </c>
      <c r="L129" s="4" t="s">
        <v>351</v>
      </c>
      <c r="M129" s="4" t="s">
        <v>352</v>
      </c>
      <c r="N129" s="4" t="s">
        <v>152</v>
      </c>
      <c r="O129" s="6">
        <f>MFF_Pivot_DOCS[[#This Row],[RRP]]/2</f>
        <v>55</v>
      </c>
      <c r="P129" s="5">
        <v>110</v>
      </c>
      <c r="Q129" s="4" t="s">
        <v>353</v>
      </c>
      <c r="R129" s="4">
        <v>33</v>
      </c>
      <c r="S129" s="4"/>
      <c r="T129" s="4"/>
      <c r="U129" s="4"/>
      <c r="V129" s="4"/>
      <c r="X129" s="4"/>
      <c r="AZ129" s="3">
        <v>7</v>
      </c>
      <c r="BA129" s="3">
        <v>6</v>
      </c>
      <c r="BB129" s="3">
        <v>1</v>
      </c>
      <c r="BC129" s="3">
        <v>1</v>
      </c>
      <c r="BD129" s="3">
        <v>1</v>
      </c>
      <c r="BE129" s="3">
        <v>7</v>
      </c>
      <c r="BF129" s="3">
        <v>8</v>
      </c>
      <c r="BG129" s="3">
        <v>2</v>
      </c>
      <c r="BI129" s="4"/>
      <c r="BK129" s="4"/>
    </row>
    <row r="130" spans="1:79" ht="80.099999999999994" customHeight="1">
      <c r="A130" s="8" t="str">
        <f t="shared" ref="A130:A193" si="2">HYPERLINK("https://eu-central-1-production3-hive-20200409160827650600000001.s3.amazonaws.com/import-files/medico/product_images/original-"&amp;$Q130&amp;".png","Link to Image")</f>
        <v>Link to Image</v>
      </c>
      <c r="B130" s="4" t="s">
        <v>82</v>
      </c>
      <c r="C130" s="4" t="e" vm="77">
        <v>#VALUE!</v>
      </c>
      <c r="D130" s="4" t="s">
        <v>94</v>
      </c>
      <c r="E130" s="4" t="s">
        <v>263</v>
      </c>
      <c r="F130" s="4" t="s">
        <v>344</v>
      </c>
      <c r="G130" s="4" t="s">
        <v>148</v>
      </c>
      <c r="H130" s="4" t="s">
        <v>345</v>
      </c>
      <c r="I130" s="4" t="s">
        <v>87</v>
      </c>
      <c r="J130" s="4" t="s">
        <v>346</v>
      </c>
      <c r="K130" s="4" t="s">
        <v>347</v>
      </c>
      <c r="L130" s="4" t="s">
        <v>351</v>
      </c>
      <c r="M130" s="4" t="s">
        <v>352</v>
      </c>
      <c r="N130" s="4" t="s">
        <v>152</v>
      </c>
      <c r="O130" s="6">
        <f>MFF_Pivot_DOCS[[#This Row],[RRP]]/2</f>
        <v>55</v>
      </c>
      <c r="P130" s="5">
        <v>110</v>
      </c>
      <c r="Q130" s="4" t="s">
        <v>353</v>
      </c>
      <c r="R130" s="4">
        <v>8</v>
      </c>
      <c r="S130" s="4"/>
      <c r="T130" s="4"/>
      <c r="U130" s="4"/>
      <c r="V130" s="4"/>
      <c r="X130" s="4"/>
      <c r="BI130" s="4"/>
      <c r="BK130" s="4"/>
      <c r="BQ130" s="3">
        <v>6</v>
      </c>
      <c r="BR130" s="3">
        <v>2</v>
      </c>
    </row>
    <row r="131" spans="1:79" ht="80.099999999999994" customHeight="1">
      <c r="A131" s="8" t="str">
        <f t="shared" si="2"/>
        <v>Link to Image</v>
      </c>
      <c r="B131" s="4" t="s">
        <v>82</v>
      </c>
      <c r="C131" s="4" t="e" vm="78">
        <v>#VALUE!</v>
      </c>
      <c r="E131" s="4" t="s">
        <v>263</v>
      </c>
      <c r="F131" s="4" t="s">
        <v>344</v>
      </c>
      <c r="G131" s="4" t="s">
        <v>148</v>
      </c>
      <c r="H131" s="4" t="s">
        <v>345</v>
      </c>
      <c r="I131" s="4" t="s">
        <v>87</v>
      </c>
      <c r="J131" s="4" t="s">
        <v>346</v>
      </c>
      <c r="K131" s="4" t="s">
        <v>347</v>
      </c>
      <c r="L131" s="4" t="s">
        <v>354</v>
      </c>
      <c r="M131" s="4" t="s">
        <v>355</v>
      </c>
      <c r="N131" s="4" t="s">
        <v>152</v>
      </c>
      <c r="O131" s="6">
        <f>MFF_Pivot_DOCS[[#This Row],[RRP]]/2</f>
        <v>55</v>
      </c>
      <c r="P131" s="5">
        <v>110</v>
      </c>
      <c r="Q131" s="4" t="s">
        <v>356</v>
      </c>
      <c r="R131" s="4">
        <v>43</v>
      </c>
      <c r="S131" s="4"/>
      <c r="T131" s="4"/>
      <c r="U131" s="4"/>
      <c r="V131" s="4"/>
      <c r="X131" s="4"/>
      <c r="AZ131" s="3">
        <v>4</v>
      </c>
      <c r="BA131" s="3">
        <v>7</v>
      </c>
      <c r="BB131" s="3">
        <v>4</v>
      </c>
      <c r="BC131" s="3">
        <v>1</v>
      </c>
      <c r="BD131" s="3">
        <v>7</v>
      </c>
      <c r="BE131" s="3">
        <v>8</v>
      </c>
      <c r="BF131" s="3">
        <v>3</v>
      </c>
      <c r="BG131" s="3">
        <v>9</v>
      </c>
      <c r="BI131" s="4"/>
      <c r="BK131" s="4"/>
    </row>
    <row r="132" spans="1:79" ht="80.099999999999994" customHeight="1">
      <c r="A132" s="8" t="str">
        <f t="shared" si="2"/>
        <v>Link to Image</v>
      </c>
      <c r="B132" s="4" t="s">
        <v>82</v>
      </c>
      <c r="C132" s="4" t="e" vm="78">
        <v>#VALUE!</v>
      </c>
      <c r="D132" s="4" t="s">
        <v>94</v>
      </c>
      <c r="E132" s="4" t="s">
        <v>263</v>
      </c>
      <c r="F132" s="4" t="s">
        <v>344</v>
      </c>
      <c r="G132" s="4" t="s">
        <v>148</v>
      </c>
      <c r="H132" s="4" t="s">
        <v>345</v>
      </c>
      <c r="I132" s="4" t="s">
        <v>87</v>
      </c>
      <c r="J132" s="4" t="s">
        <v>346</v>
      </c>
      <c r="K132" s="4" t="s">
        <v>347</v>
      </c>
      <c r="L132" s="4" t="s">
        <v>354</v>
      </c>
      <c r="M132" s="4" t="s">
        <v>355</v>
      </c>
      <c r="N132" s="4" t="s">
        <v>152</v>
      </c>
      <c r="O132" s="6">
        <f>MFF_Pivot_DOCS[[#This Row],[RRP]]/2</f>
        <v>55</v>
      </c>
      <c r="P132" s="5">
        <v>110</v>
      </c>
      <c r="Q132" s="4" t="s">
        <v>356</v>
      </c>
      <c r="R132" s="4">
        <v>10</v>
      </c>
      <c r="S132" s="4"/>
      <c r="T132" s="4"/>
      <c r="U132" s="4"/>
      <c r="V132" s="4"/>
      <c r="X132" s="4"/>
      <c r="BI132" s="4"/>
      <c r="BK132" s="4"/>
      <c r="BQ132" s="3">
        <v>6</v>
      </c>
      <c r="BR132" s="3">
        <v>4</v>
      </c>
    </row>
    <row r="133" spans="1:79" ht="80.099999999999994" customHeight="1">
      <c r="A133" s="8" t="str">
        <f t="shared" si="2"/>
        <v>Link to Image</v>
      </c>
      <c r="B133" s="4" t="s">
        <v>82</v>
      </c>
      <c r="C133" s="4" t="e" vm="79">
        <v>#VALUE!</v>
      </c>
      <c r="E133" s="4" t="s">
        <v>263</v>
      </c>
      <c r="F133" s="4" t="s">
        <v>344</v>
      </c>
      <c r="G133" s="4" t="s">
        <v>148</v>
      </c>
      <c r="H133" s="4" t="s">
        <v>345</v>
      </c>
      <c r="I133" s="4" t="s">
        <v>87</v>
      </c>
      <c r="J133" s="4" t="s">
        <v>357</v>
      </c>
      <c r="K133" s="4" t="s">
        <v>347</v>
      </c>
      <c r="L133" s="4" t="s">
        <v>173</v>
      </c>
      <c r="M133" s="4" t="s">
        <v>174</v>
      </c>
      <c r="N133" s="4" t="s">
        <v>152</v>
      </c>
      <c r="O133" s="6">
        <f>MFF_Pivot_DOCS[[#This Row],[RRP]]/2</f>
        <v>55</v>
      </c>
      <c r="P133" s="5">
        <v>110</v>
      </c>
      <c r="Q133" s="4" t="s">
        <v>358</v>
      </c>
      <c r="R133" s="4">
        <v>363</v>
      </c>
      <c r="S133" s="4"/>
      <c r="T133" s="4"/>
      <c r="U133" s="4"/>
      <c r="V133" s="4"/>
      <c r="X133" s="4"/>
      <c r="AZ133" s="3">
        <v>15</v>
      </c>
      <c r="BA133" s="3">
        <v>34</v>
      </c>
      <c r="BB133" s="3">
        <v>98</v>
      </c>
      <c r="BC133" s="3">
        <v>98</v>
      </c>
      <c r="BD133" s="3">
        <v>64</v>
      </c>
      <c r="BE133" s="3">
        <v>22</v>
      </c>
      <c r="BF133" s="3">
        <v>17</v>
      </c>
      <c r="BG133" s="3">
        <v>15</v>
      </c>
      <c r="BI133" s="4"/>
      <c r="BK133" s="4"/>
    </row>
    <row r="134" spans="1:79" ht="80.099999999999994" customHeight="1">
      <c r="A134" s="8" t="str">
        <f t="shared" si="2"/>
        <v>Link to Image</v>
      </c>
      <c r="B134" s="4" t="s">
        <v>82</v>
      </c>
      <c r="C134" s="4" t="e" vm="80">
        <v>#VALUE!</v>
      </c>
      <c r="E134" s="4" t="s">
        <v>263</v>
      </c>
      <c r="F134" s="4" t="s">
        <v>84</v>
      </c>
      <c r="G134" s="4" t="s">
        <v>182</v>
      </c>
      <c r="H134" s="4" t="s">
        <v>86</v>
      </c>
      <c r="I134" s="4" t="s">
        <v>87</v>
      </c>
      <c r="J134" s="4" t="s">
        <v>359</v>
      </c>
      <c r="K134" s="4" t="s">
        <v>360</v>
      </c>
      <c r="L134" s="4" t="s">
        <v>361</v>
      </c>
      <c r="M134" s="4" t="s">
        <v>362</v>
      </c>
      <c r="N134" s="4" t="s">
        <v>92</v>
      </c>
      <c r="O134" s="6">
        <f>MFF_Pivot_DOCS[[#This Row],[RRP]]/2</f>
        <v>52.5</v>
      </c>
      <c r="P134" s="5">
        <v>105</v>
      </c>
      <c r="Q134" s="4" t="s">
        <v>363</v>
      </c>
      <c r="R134" s="4">
        <v>67</v>
      </c>
      <c r="S134" s="4"/>
      <c r="T134" s="4"/>
      <c r="U134" s="4"/>
      <c r="V134" s="4"/>
      <c r="X134" s="4"/>
      <c r="AV134" s="3">
        <v>16</v>
      </c>
      <c r="AW134" s="3">
        <v>18</v>
      </c>
      <c r="AX134" s="3">
        <v>19</v>
      </c>
      <c r="AY134" s="3">
        <v>14</v>
      </c>
      <c r="BI134" s="4"/>
      <c r="BK134" s="4"/>
    </row>
    <row r="135" spans="1:79" ht="80.099999999999994" customHeight="1">
      <c r="A135" s="8" t="str">
        <f t="shared" si="2"/>
        <v>Link to Image</v>
      </c>
      <c r="B135" s="4" t="s">
        <v>82</v>
      </c>
      <c r="C135" s="4" t="e" vm="81">
        <v>#VALUE!</v>
      </c>
      <c r="E135" s="4" t="s">
        <v>263</v>
      </c>
      <c r="F135" s="4" t="s">
        <v>84</v>
      </c>
      <c r="G135" s="4" t="s">
        <v>205</v>
      </c>
      <c r="H135" s="4" t="s">
        <v>183</v>
      </c>
      <c r="I135" s="4" t="s">
        <v>87</v>
      </c>
      <c r="J135" s="4" t="s">
        <v>364</v>
      </c>
      <c r="K135" s="4" t="s">
        <v>365</v>
      </c>
      <c r="L135" s="4" t="s">
        <v>366</v>
      </c>
      <c r="M135" s="4" t="s">
        <v>367</v>
      </c>
      <c r="N135" s="4" t="s">
        <v>92</v>
      </c>
      <c r="O135" s="6">
        <f>MFF_Pivot_DOCS[[#This Row],[RRP]]/2</f>
        <v>40</v>
      </c>
      <c r="P135" s="5">
        <v>80</v>
      </c>
      <c r="Q135" s="4" t="s">
        <v>368</v>
      </c>
      <c r="R135" s="4">
        <v>123</v>
      </c>
      <c r="S135" s="4"/>
      <c r="T135" s="4"/>
      <c r="U135" s="4"/>
      <c r="V135" s="4"/>
      <c r="X135" s="4"/>
      <c r="AV135" s="3">
        <v>19</v>
      </c>
      <c r="AW135" s="3">
        <v>54</v>
      </c>
      <c r="AX135" s="3">
        <v>32</v>
      </c>
      <c r="AY135" s="3">
        <v>18</v>
      </c>
      <c r="BI135" s="4"/>
      <c r="BK135" s="4"/>
    </row>
    <row r="136" spans="1:79" ht="80.099999999999994" customHeight="1">
      <c r="A136" s="8" t="str">
        <f t="shared" si="2"/>
        <v>Link to Image</v>
      </c>
      <c r="B136" s="4" t="s">
        <v>82</v>
      </c>
      <c r="C136" s="4" t="e" vm="82">
        <v>#VALUE!</v>
      </c>
      <c r="E136" s="4" t="s">
        <v>263</v>
      </c>
      <c r="F136" s="4" t="s">
        <v>84</v>
      </c>
      <c r="G136" s="4" t="s">
        <v>205</v>
      </c>
      <c r="H136" s="4" t="s">
        <v>183</v>
      </c>
      <c r="I136" s="4" t="s">
        <v>87</v>
      </c>
      <c r="J136" s="4" t="s">
        <v>364</v>
      </c>
      <c r="K136" s="4" t="s">
        <v>365</v>
      </c>
      <c r="L136" s="4" t="s">
        <v>278</v>
      </c>
      <c r="M136" s="4" t="s">
        <v>279</v>
      </c>
      <c r="N136" s="4" t="s">
        <v>92</v>
      </c>
      <c r="O136" s="6">
        <f>MFF_Pivot_DOCS[[#This Row],[RRP]]/2</f>
        <v>40</v>
      </c>
      <c r="P136" s="5">
        <v>80</v>
      </c>
      <c r="Q136" s="4" t="s">
        <v>369</v>
      </c>
      <c r="R136" s="4">
        <v>16</v>
      </c>
      <c r="S136" s="4"/>
      <c r="T136" s="4"/>
      <c r="U136" s="4"/>
      <c r="V136" s="4"/>
      <c r="X136" s="4"/>
      <c r="AV136" s="3">
        <v>4</v>
      </c>
      <c r="AX136" s="3">
        <v>6</v>
      </c>
      <c r="AY136" s="3">
        <v>6</v>
      </c>
      <c r="BI136" s="4"/>
      <c r="BK136" s="4"/>
    </row>
    <row r="137" spans="1:79" ht="80.099999999999994" customHeight="1">
      <c r="A137" s="8" t="str">
        <f t="shared" si="2"/>
        <v>Link to Image</v>
      </c>
      <c r="B137" s="4" t="s">
        <v>82</v>
      </c>
      <c r="C137" s="4" t="e" vm="83">
        <v>#VALUE!</v>
      </c>
      <c r="E137" s="4" t="s">
        <v>263</v>
      </c>
      <c r="F137" s="4" t="s">
        <v>84</v>
      </c>
      <c r="G137" s="4" t="s">
        <v>205</v>
      </c>
      <c r="H137" s="4" t="s">
        <v>183</v>
      </c>
      <c r="I137" s="4" t="s">
        <v>87</v>
      </c>
      <c r="J137" s="4" t="s">
        <v>364</v>
      </c>
      <c r="K137" s="4" t="s">
        <v>365</v>
      </c>
      <c r="L137" s="4" t="s">
        <v>281</v>
      </c>
      <c r="M137" s="4" t="s">
        <v>282</v>
      </c>
      <c r="N137" s="4" t="s">
        <v>92</v>
      </c>
      <c r="O137" s="6">
        <f>MFF_Pivot_DOCS[[#This Row],[RRP]]/2</f>
        <v>40</v>
      </c>
      <c r="P137" s="5">
        <v>80</v>
      </c>
      <c r="Q137" s="4" t="s">
        <v>370</v>
      </c>
      <c r="R137" s="4">
        <v>8</v>
      </c>
      <c r="S137" s="4"/>
      <c r="T137" s="4"/>
      <c r="U137" s="4"/>
      <c r="V137" s="4"/>
      <c r="X137" s="4"/>
      <c r="AV137" s="3">
        <v>1</v>
      </c>
      <c r="AW137" s="3">
        <v>3</v>
      </c>
      <c r="AX137" s="3">
        <v>1</v>
      </c>
      <c r="AY137" s="3">
        <v>3</v>
      </c>
      <c r="BI137" s="4"/>
      <c r="BK137" s="4"/>
    </row>
    <row r="138" spans="1:79" ht="80.099999999999994" customHeight="1">
      <c r="A138" s="8" t="str">
        <f t="shared" si="2"/>
        <v>Link to Image</v>
      </c>
      <c r="B138" s="4" t="s">
        <v>82</v>
      </c>
      <c r="C138" s="4" t="e" vm="84">
        <v>#VALUE!</v>
      </c>
      <c r="E138" s="4" t="s">
        <v>263</v>
      </c>
      <c r="F138" s="4" t="s">
        <v>84</v>
      </c>
      <c r="G138" s="4" t="s">
        <v>205</v>
      </c>
      <c r="H138" s="4" t="s">
        <v>183</v>
      </c>
      <c r="I138" s="4" t="s">
        <v>87</v>
      </c>
      <c r="J138" s="4" t="s">
        <v>371</v>
      </c>
      <c r="K138" s="4" t="s">
        <v>372</v>
      </c>
      <c r="L138" s="4" t="s">
        <v>289</v>
      </c>
      <c r="M138" s="4" t="s">
        <v>290</v>
      </c>
      <c r="N138" s="4" t="s">
        <v>92</v>
      </c>
      <c r="O138" s="6">
        <f>MFF_Pivot_DOCS[[#This Row],[RRP]]/2</f>
        <v>32.5</v>
      </c>
      <c r="P138" s="5">
        <v>65</v>
      </c>
      <c r="Q138" s="4" t="s">
        <v>373</v>
      </c>
      <c r="R138" s="4">
        <v>240</v>
      </c>
      <c r="S138" s="4"/>
      <c r="T138" s="4"/>
      <c r="U138" s="4"/>
      <c r="V138" s="4"/>
      <c r="X138" s="4"/>
      <c r="AV138" s="3">
        <v>50</v>
      </c>
      <c r="AW138" s="3">
        <v>50</v>
      </c>
      <c r="AX138" s="3">
        <v>60</v>
      </c>
      <c r="AY138" s="3">
        <v>80</v>
      </c>
      <c r="BI138" s="4"/>
      <c r="BK138" s="4"/>
    </row>
    <row r="139" spans="1:79" ht="80.099999999999994" customHeight="1">
      <c r="A139" s="8" t="str">
        <f t="shared" si="2"/>
        <v>Link to Image</v>
      </c>
      <c r="B139" s="4" t="s">
        <v>82</v>
      </c>
      <c r="C139" s="4" t="e" vm="85">
        <v>#VALUE!</v>
      </c>
      <c r="E139" s="4" t="s">
        <v>263</v>
      </c>
      <c r="F139" s="4" t="s">
        <v>84</v>
      </c>
      <c r="G139" s="4" t="s">
        <v>205</v>
      </c>
      <c r="H139" s="4" t="s">
        <v>183</v>
      </c>
      <c r="I139" s="4" t="s">
        <v>87</v>
      </c>
      <c r="J139" s="4" t="s">
        <v>371</v>
      </c>
      <c r="K139" s="4" t="s">
        <v>372</v>
      </c>
      <c r="L139" s="4" t="s">
        <v>292</v>
      </c>
      <c r="M139" s="4" t="s">
        <v>293</v>
      </c>
      <c r="N139" s="4" t="s">
        <v>92</v>
      </c>
      <c r="O139" s="6">
        <f>MFF_Pivot_DOCS[[#This Row],[RRP]]/2</f>
        <v>32.5</v>
      </c>
      <c r="P139" s="5">
        <v>65</v>
      </c>
      <c r="Q139" s="4" t="s">
        <v>374</v>
      </c>
      <c r="R139" s="4">
        <v>40</v>
      </c>
      <c r="S139" s="4"/>
      <c r="T139" s="4"/>
      <c r="U139" s="4"/>
      <c r="V139" s="4"/>
      <c r="X139" s="4"/>
      <c r="AV139" s="3">
        <v>5</v>
      </c>
      <c r="AX139" s="3">
        <v>7</v>
      </c>
      <c r="AY139" s="3">
        <v>28</v>
      </c>
      <c r="BI139" s="4"/>
      <c r="BK139" s="4"/>
    </row>
    <row r="140" spans="1:79" ht="80.099999999999994" customHeight="1">
      <c r="A140" s="8" t="str">
        <f t="shared" si="2"/>
        <v>Link to Image</v>
      </c>
      <c r="B140" s="4" t="s">
        <v>82</v>
      </c>
      <c r="C140" s="4" t="e" vm="86">
        <v>#VALUE!</v>
      </c>
      <c r="E140" s="4" t="s">
        <v>263</v>
      </c>
      <c r="F140" s="4" t="s">
        <v>84</v>
      </c>
      <c r="G140" s="4" t="s">
        <v>205</v>
      </c>
      <c r="H140" s="4" t="s">
        <v>183</v>
      </c>
      <c r="I140" s="4" t="s">
        <v>87</v>
      </c>
      <c r="J140" s="4" t="s">
        <v>371</v>
      </c>
      <c r="K140" s="4" t="s">
        <v>372</v>
      </c>
      <c r="L140" s="4" t="s">
        <v>299</v>
      </c>
      <c r="M140" s="4" t="s">
        <v>300</v>
      </c>
      <c r="N140" s="4" t="s">
        <v>92</v>
      </c>
      <c r="O140" s="6">
        <f>MFF_Pivot_DOCS[[#This Row],[RRP]]/2</f>
        <v>32.5</v>
      </c>
      <c r="P140" s="5">
        <v>65</v>
      </c>
      <c r="Q140" s="4" t="s">
        <v>375</v>
      </c>
      <c r="R140" s="4">
        <v>56</v>
      </c>
      <c r="S140" s="4"/>
      <c r="T140" s="4"/>
      <c r="U140" s="4"/>
      <c r="V140" s="4"/>
      <c r="X140" s="4"/>
      <c r="AV140" s="3">
        <v>12</v>
      </c>
      <c r="AW140" s="3">
        <v>18</v>
      </c>
      <c r="AX140" s="3">
        <v>13</v>
      </c>
      <c r="AY140" s="3">
        <v>13</v>
      </c>
      <c r="BI140" s="4"/>
      <c r="BK140" s="4"/>
    </row>
    <row r="141" spans="1:79" ht="80.099999999999994" customHeight="1">
      <c r="A141" s="8" t="str">
        <f t="shared" si="2"/>
        <v>Link to Image</v>
      </c>
      <c r="B141" s="4" t="s">
        <v>82</v>
      </c>
      <c r="C141" s="4" t="e" vm="87">
        <v>#VALUE!</v>
      </c>
      <c r="E141" s="4" t="s">
        <v>263</v>
      </c>
      <c r="F141" s="4" t="s">
        <v>84</v>
      </c>
      <c r="G141" s="4" t="s">
        <v>205</v>
      </c>
      <c r="H141" s="4" t="s">
        <v>183</v>
      </c>
      <c r="I141" s="4" t="s">
        <v>87</v>
      </c>
      <c r="J141" s="4" t="s">
        <v>376</v>
      </c>
      <c r="K141" s="4" t="s">
        <v>377</v>
      </c>
      <c r="L141" s="4" t="s">
        <v>304</v>
      </c>
      <c r="M141" s="4" t="s">
        <v>305</v>
      </c>
      <c r="N141" s="4" t="s">
        <v>92</v>
      </c>
      <c r="O141" s="6">
        <f>MFF_Pivot_DOCS[[#This Row],[RRP]]/2</f>
        <v>30</v>
      </c>
      <c r="P141" s="5">
        <v>60</v>
      </c>
      <c r="Q141" s="4" t="s">
        <v>378</v>
      </c>
      <c r="R141" s="4">
        <v>100</v>
      </c>
      <c r="S141" s="4"/>
      <c r="T141" s="4"/>
      <c r="U141" s="4"/>
      <c r="V141" s="4"/>
      <c r="X141" s="4"/>
      <c r="AV141" s="3">
        <v>23</v>
      </c>
      <c r="AW141" s="3">
        <v>23</v>
      </c>
      <c r="AX141" s="3">
        <v>27</v>
      </c>
      <c r="AY141" s="3">
        <v>27</v>
      </c>
      <c r="BI141" s="4"/>
      <c r="BK141" s="4"/>
    </row>
    <row r="142" spans="1:79" ht="80.099999999999994" customHeight="1">
      <c r="A142" s="8" t="str">
        <f t="shared" si="2"/>
        <v>Link to Image</v>
      </c>
      <c r="B142" s="4" t="s">
        <v>82</v>
      </c>
      <c r="C142" s="4" t="e" vm="88">
        <v>#VALUE!</v>
      </c>
      <c r="E142" s="4" t="s">
        <v>263</v>
      </c>
      <c r="F142" s="4" t="s">
        <v>84</v>
      </c>
      <c r="G142" s="4" t="s">
        <v>205</v>
      </c>
      <c r="H142" s="4" t="s">
        <v>183</v>
      </c>
      <c r="I142" s="4" t="s">
        <v>87</v>
      </c>
      <c r="J142" s="4" t="s">
        <v>376</v>
      </c>
      <c r="K142" s="4" t="s">
        <v>377</v>
      </c>
      <c r="L142" s="4" t="s">
        <v>186</v>
      </c>
      <c r="M142" s="4" t="s">
        <v>187</v>
      </c>
      <c r="N142" s="4" t="s">
        <v>92</v>
      </c>
      <c r="O142" s="6">
        <f>MFF_Pivot_DOCS[[#This Row],[RRP]]/2</f>
        <v>30</v>
      </c>
      <c r="P142" s="5">
        <v>60</v>
      </c>
      <c r="Q142" s="4" t="s">
        <v>379</v>
      </c>
      <c r="R142" s="4">
        <v>56</v>
      </c>
      <c r="S142" s="4"/>
      <c r="T142" s="4"/>
      <c r="U142" s="4"/>
      <c r="V142" s="4"/>
      <c r="X142" s="4"/>
      <c r="AV142" s="3">
        <v>27</v>
      </c>
      <c r="AW142" s="3">
        <v>29</v>
      </c>
      <c r="BI142" s="4"/>
      <c r="BK142" s="4"/>
    </row>
    <row r="143" spans="1:79" ht="80.099999999999994" customHeight="1">
      <c r="A143" s="8" t="str">
        <f t="shared" si="2"/>
        <v>Link to Image</v>
      </c>
      <c r="B143" s="4" t="s">
        <v>82</v>
      </c>
      <c r="C143" s="4" t="e" vm="88">
        <v>#VALUE!</v>
      </c>
      <c r="D143" s="4" t="s">
        <v>94</v>
      </c>
      <c r="E143" s="4" t="s">
        <v>263</v>
      </c>
      <c r="F143" s="4" t="s">
        <v>84</v>
      </c>
      <c r="G143" s="4" t="s">
        <v>205</v>
      </c>
      <c r="H143" s="4" t="s">
        <v>183</v>
      </c>
      <c r="I143" s="4" t="s">
        <v>87</v>
      </c>
      <c r="J143" s="4" t="s">
        <v>376</v>
      </c>
      <c r="K143" s="4" t="s">
        <v>377</v>
      </c>
      <c r="L143" s="4" t="s">
        <v>186</v>
      </c>
      <c r="M143" s="4" t="s">
        <v>187</v>
      </c>
      <c r="N143" s="4" t="s">
        <v>92</v>
      </c>
      <c r="O143" s="6">
        <f>MFF_Pivot_DOCS[[#This Row],[RRP]]/2</f>
        <v>30</v>
      </c>
      <c r="P143" s="5">
        <v>60</v>
      </c>
      <c r="Q143" s="4" t="s">
        <v>379</v>
      </c>
      <c r="R143" s="4">
        <v>4</v>
      </c>
      <c r="S143" s="4"/>
      <c r="T143" s="4"/>
      <c r="U143" s="4"/>
      <c r="V143" s="4"/>
      <c r="X143" s="4"/>
      <c r="BI143" s="4"/>
      <c r="BK143" s="4"/>
      <c r="CA143" s="3">
        <v>4</v>
      </c>
    </row>
    <row r="144" spans="1:79" ht="80.099999999999994" customHeight="1">
      <c r="A144" s="8" t="str">
        <f t="shared" si="2"/>
        <v>Link to Image</v>
      </c>
      <c r="B144" s="4" t="s">
        <v>82</v>
      </c>
      <c r="C144" s="4" t="e" vm="89">
        <v>#VALUE!</v>
      </c>
      <c r="E144" s="4" t="s">
        <v>263</v>
      </c>
      <c r="F144" s="4" t="s">
        <v>84</v>
      </c>
      <c r="G144" s="4" t="s">
        <v>217</v>
      </c>
      <c r="H144" s="4" t="s">
        <v>86</v>
      </c>
      <c r="I144" s="4" t="s">
        <v>87</v>
      </c>
      <c r="J144" s="4" t="s">
        <v>380</v>
      </c>
      <c r="K144" s="4" t="s">
        <v>381</v>
      </c>
      <c r="L144" s="4" t="s">
        <v>105</v>
      </c>
      <c r="M144" s="4" t="s">
        <v>106</v>
      </c>
      <c r="N144" s="4" t="s">
        <v>227</v>
      </c>
      <c r="O144" s="6">
        <f>MFF_Pivot_DOCS[[#This Row],[RRP]]/2</f>
        <v>37.5</v>
      </c>
      <c r="P144" s="5">
        <v>75</v>
      </c>
      <c r="Q144" s="4" t="s">
        <v>382</v>
      </c>
      <c r="R144" s="4">
        <v>92</v>
      </c>
      <c r="S144" s="4"/>
      <c r="T144" s="4"/>
      <c r="U144" s="4"/>
      <c r="V144" s="4"/>
      <c r="X144" s="4"/>
      <c r="AV144" s="3">
        <v>4</v>
      </c>
      <c r="AW144" s="3">
        <v>10</v>
      </c>
      <c r="AX144" s="3">
        <v>19</v>
      </c>
      <c r="AY144" s="3">
        <v>21</v>
      </c>
      <c r="AZ144" s="3">
        <v>15</v>
      </c>
      <c r="BA144" s="3">
        <v>13</v>
      </c>
      <c r="BB144" s="3">
        <v>10</v>
      </c>
      <c r="BI144" s="4"/>
      <c r="BK144" s="4"/>
    </row>
    <row r="145" spans="1:67" ht="80.099999999999994" customHeight="1">
      <c r="A145" s="8" t="str">
        <f t="shared" si="2"/>
        <v>Link to Image</v>
      </c>
      <c r="B145" s="4" t="s">
        <v>82</v>
      </c>
      <c r="C145" s="4" t="e" vm="89">
        <v>#VALUE!</v>
      </c>
      <c r="D145" s="4" t="s">
        <v>94</v>
      </c>
      <c r="E145" s="4" t="s">
        <v>263</v>
      </c>
      <c r="F145" s="4" t="s">
        <v>84</v>
      </c>
      <c r="G145" s="4" t="s">
        <v>217</v>
      </c>
      <c r="H145" s="4" t="s">
        <v>86</v>
      </c>
      <c r="I145" s="4" t="s">
        <v>87</v>
      </c>
      <c r="J145" s="4" t="s">
        <v>380</v>
      </c>
      <c r="K145" s="4" t="s">
        <v>381</v>
      </c>
      <c r="L145" s="4" t="s">
        <v>105</v>
      </c>
      <c r="M145" s="4" t="s">
        <v>106</v>
      </c>
      <c r="N145" s="4" t="s">
        <v>227</v>
      </c>
      <c r="O145" s="6">
        <f>MFF_Pivot_DOCS[[#This Row],[RRP]]/2</f>
        <v>37.5</v>
      </c>
      <c r="P145" s="5">
        <v>75</v>
      </c>
      <c r="Q145" s="4" t="s">
        <v>382</v>
      </c>
      <c r="R145" s="4">
        <v>27</v>
      </c>
      <c r="S145" s="4"/>
      <c r="T145" s="4"/>
      <c r="U145" s="4"/>
      <c r="V145" s="4"/>
      <c r="X145" s="4"/>
      <c r="BI145" s="4"/>
      <c r="BJ145" s="3">
        <v>9</v>
      </c>
      <c r="BK145" s="4"/>
      <c r="BM145" s="3">
        <v>8</v>
      </c>
      <c r="BO145" s="3">
        <v>10</v>
      </c>
    </row>
    <row r="146" spans="1:67" ht="80.099999999999994" customHeight="1">
      <c r="A146" s="8" t="str">
        <f t="shared" si="2"/>
        <v>Link to Image</v>
      </c>
      <c r="B146" s="4" t="s">
        <v>82</v>
      </c>
      <c r="C146" s="4" t="e" vm="90">
        <v>#VALUE!</v>
      </c>
      <c r="E146" s="4" t="s">
        <v>263</v>
      </c>
      <c r="F146" s="4" t="s">
        <v>84</v>
      </c>
      <c r="G146" s="4" t="s">
        <v>217</v>
      </c>
      <c r="H146" s="4" t="s">
        <v>86</v>
      </c>
      <c r="I146" s="4" t="s">
        <v>87</v>
      </c>
      <c r="J146" s="4" t="s">
        <v>380</v>
      </c>
      <c r="K146" s="4" t="s">
        <v>381</v>
      </c>
      <c r="L146" s="4" t="s">
        <v>100</v>
      </c>
      <c r="M146" s="4" t="s">
        <v>101</v>
      </c>
      <c r="N146" s="4" t="s">
        <v>227</v>
      </c>
      <c r="O146" s="6">
        <f>MFF_Pivot_DOCS[[#This Row],[RRP]]/2</f>
        <v>37.5</v>
      </c>
      <c r="P146" s="5">
        <v>75</v>
      </c>
      <c r="Q146" s="4" t="s">
        <v>383</v>
      </c>
      <c r="R146" s="4">
        <v>25</v>
      </c>
      <c r="S146" s="4"/>
      <c r="T146" s="4"/>
      <c r="U146" s="4"/>
      <c r="V146" s="4"/>
      <c r="X146" s="4"/>
      <c r="AV146" s="3">
        <v>6</v>
      </c>
      <c r="AW146" s="3">
        <v>4</v>
      </c>
      <c r="AX146" s="3">
        <v>6</v>
      </c>
      <c r="AZ146" s="3">
        <v>1</v>
      </c>
      <c r="BB146" s="3">
        <v>8</v>
      </c>
      <c r="BI146" s="4"/>
      <c r="BK146" s="4"/>
    </row>
    <row r="147" spans="1:67" ht="80.099999999999994" customHeight="1">
      <c r="A147" s="8" t="str">
        <f t="shared" si="2"/>
        <v>Link to Image</v>
      </c>
      <c r="B147" s="4" t="s">
        <v>82</v>
      </c>
      <c r="C147" s="4" t="e" vm="90">
        <v>#VALUE!</v>
      </c>
      <c r="D147" s="4" t="s">
        <v>94</v>
      </c>
      <c r="E147" s="4" t="s">
        <v>263</v>
      </c>
      <c r="F147" s="4" t="s">
        <v>84</v>
      </c>
      <c r="G147" s="4" t="s">
        <v>217</v>
      </c>
      <c r="H147" s="4" t="s">
        <v>86</v>
      </c>
      <c r="I147" s="4" t="s">
        <v>87</v>
      </c>
      <c r="J147" s="4" t="s">
        <v>380</v>
      </c>
      <c r="K147" s="4" t="s">
        <v>381</v>
      </c>
      <c r="L147" s="4" t="s">
        <v>100</v>
      </c>
      <c r="M147" s="4" t="s">
        <v>101</v>
      </c>
      <c r="N147" s="4" t="s">
        <v>227</v>
      </c>
      <c r="O147" s="6">
        <f>MFF_Pivot_DOCS[[#This Row],[RRP]]/2</f>
        <v>37.5</v>
      </c>
      <c r="P147" s="5">
        <v>75</v>
      </c>
      <c r="Q147" s="4" t="s">
        <v>383</v>
      </c>
      <c r="R147" s="4">
        <v>15</v>
      </c>
      <c r="S147" s="4"/>
      <c r="T147" s="4"/>
      <c r="U147" s="4"/>
      <c r="V147" s="4"/>
      <c r="X147" s="4"/>
      <c r="BI147" s="4"/>
      <c r="BJ147" s="3">
        <v>7</v>
      </c>
      <c r="BK147" s="4"/>
      <c r="BM147" s="3">
        <v>8</v>
      </c>
    </row>
    <row r="148" spans="1:67" ht="80.099999999999994" customHeight="1">
      <c r="A148" s="8" t="str">
        <f t="shared" si="2"/>
        <v>Link to Image</v>
      </c>
      <c r="B148" s="4" t="s">
        <v>82</v>
      </c>
      <c r="C148" s="4" t="e" vm="91">
        <v>#VALUE!</v>
      </c>
      <c r="E148" s="4" t="s">
        <v>263</v>
      </c>
      <c r="F148" s="4" t="s">
        <v>84</v>
      </c>
      <c r="G148" s="4" t="s">
        <v>217</v>
      </c>
      <c r="H148" s="4" t="s">
        <v>183</v>
      </c>
      <c r="I148" s="4" t="s">
        <v>87</v>
      </c>
      <c r="J148" s="4" t="s">
        <v>384</v>
      </c>
      <c r="K148" s="4" t="s">
        <v>385</v>
      </c>
      <c r="L148" s="4" t="s">
        <v>386</v>
      </c>
      <c r="M148" s="4" t="s">
        <v>387</v>
      </c>
      <c r="N148" s="4" t="s">
        <v>227</v>
      </c>
      <c r="O148" s="6">
        <f>MFF_Pivot_DOCS[[#This Row],[RRP]]/2</f>
        <v>40</v>
      </c>
      <c r="P148" s="5">
        <v>80</v>
      </c>
      <c r="Q148" s="4" t="s">
        <v>388</v>
      </c>
      <c r="R148" s="4">
        <v>25</v>
      </c>
      <c r="S148" s="4"/>
      <c r="T148" s="4"/>
      <c r="U148" s="4"/>
      <c r="V148" s="4"/>
      <c r="X148" s="4"/>
      <c r="AV148" s="3">
        <v>6</v>
      </c>
      <c r="AW148" s="3">
        <v>3</v>
      </c>
      <c r="AX148" s="3">
        <v>1</v>
      </c>
      <c r="AY148" s="3">
        <v>2</v>
      </c>
      <c r="AZ148" s="3">
        <v>2</v>
      </c>
      <c r="BA148" s="3">
        <v>4</v>
      </c>
      <c r="BB148" s="3">
        <v>7</v>
      </c>
      <c r="BI148" s="4"/>
      <c r="BK148" s="4"/>
    </row>
    <row r="149" spans="1:67" ht="80.099999999999994" customHeight="1">
      <c r="A149" s="8" t="str">
        <f t="shared" si="2"/>
        <v>Link to Image</v>
      </c>
      <c r="B149" s="4" t="s">
        <v>82</v>
      </c>
      <c r="C149" s="4" t="e" vm="92">
        <v>#VALUE!</v>
      </c>
      <c r="E149" s="4" t="s">
        <v>263</v>
      </c>
      <c r="F149" s="4" t="s">
        <v>84</v>
      </c>
      <c r="G149" s="4" t="s">
        <v>217</v>
      </c>
      <c r="H149" s="4" t="s">
        <v>149</v>
      </c>
      <c r="I149" s="4" t="s">
        <v>87</v>
      </c>
      <c r="J149" s="4" t="s">
        <v>389</v>
      </c>
      <c r="K149" s="4" t="s">
        <v>390</v>
      </c>
      <c r="L149" s="4" t="s">
        <v>391</v>
      </c>
      <c r="M149" s="4" t="s">
        <v>392</v>
      </c>
      <c r="N149" s="4" t="s">
        <v>227</v>
      </c>
      <c r="O149" s="6">
        <f>MFF_Pivot_DOCS[[#This Row],[RRP]]/2</f>
        <v>30</v>
      </c>
      <c r="P149" s="5">
        <v>60</v>
      </c>
      <c r="Q149" s="4" t="s">
        <v>393</v>
      </c>
      <c r="R149" s="4">
        <v>6</v>
      </c>
      <c r="S149" s="4"/>
      <c r="T149" s="4"/>
      <c r="U149" s="4"/>
      <c r="V149" s="4"/>
      <c r="X149" s="4"/>
      <c r="AW149" s="3">
        <v>6</v>
      </c>
      <c r="BI149" s="4"/>
      <c r="BK149" s="4"/>
    </row>
    <row r="150" spans="1:67" ht="80.099999999999994" customHeight="1">
      <c r="A150" s="8" t="str">
        <f t="shared" si="2"/>
        <v>Link to Image</v>
      </c>
      <c r="B150" s="4" t="s">
        <v>82</v>
      </c>
      <c r="C150" s="4" t="e" vm="92">
        <v>#VALUE!</v>
      </c>
      <c r="D150" s="4" t="s">
        <v>94</v>
      </c>
      <c r="E150" s="4" t="s">
        <v>263</v>
      </c>
      <c r="F150" s="4" t="s">
        <v>84</v>
      </c>
      <c r="G150" s="4" t="s">
        <v>217</v>
      </c>
      <c r="H150" s="4" t="s">
        <v>149</v>
      </c>
      <c r="I150" s="4" t="s">
        <v>87</v>
      </c>
      <c r="J150" s="4" t="s">
        <v>389</v>
      </c>
      <c r="K150" s="4" t="s">
        <v>390</v>
      </c>
      <c r="L150" s="4" t="s">
        <v>391</v>
      </c>
      <c r="M150" s="4" t="s">
        <v>392</v>
      </c>
      <c r="N150" s="4" t="s">
        <v>227</v>
      </c>
      <c r="O150" s="6">
        <f>MFF_Pivot_DOCS[[#This Row],[RRP]]/2</f>
        <v>30</v>
      </c>
      <c r="P150" s="5">
        <v>60</v>
      </c>
      <c r="Q150" s="4" t="s">
        <v>393</v>
      </c>
      <c r="R150" s="4">
        <v>1</v>
      </c>
      <c r="S150" s="4"/>
      <c r="T150" s="4"/>
      <c r="U150" s="4"/>
      <c r="V150" s="4"/>
      <c r="X150" s="4"/>
      <c r="BI150" s="4"/>
      <c r="BJ150" s="3">
        <v>1</v>
      </c>
      <c r="BK150" s="4"/>
    </row>
    <row r="151" spans="1:67" ht="80.099999999999994" customHeight="1">
      <c r="A151" s="8" t="str">
        <f t="shared" si="2"/>
        <v>Link to Image</v>
      </c>
      <c r="B151" s="4" t="s">
        <v>82</v>
      </c>
      <c r="C151" s="4" t="e" vm="93">
        <v>#VALUE!</v>
      </c>
      <c r="E151" s="4" t="s">
        <v>263</v>
      </c>
      <c r="F151" s="4" t="s">
        <v>84</v>
      </c>
      <c r="G151" s="4" t="s">
        <v>217</v>
      </c>
      <c r="H151" s="4" t="s">
        <v>86</v>
      </c>
      <c r="I151" s="4" t="s">
        <v>87</v>
      </c>
      <c r="J151" s="4" t="s">
        <v>394</v>
      </c>
      <c r="K151" s="4" t="s">
        <v>395</v>
      </c>
      <c r="L151" s="4" t="s">
        <v>386</v>
      </c>
      <c r="M151" s="4" t="s">
        <v>387</v>
      </c>
      <c r="N151" s="4" t="s">
        <v>227</v>
      </c>
      <c r="O151" s="6">
        <f>MFF_Pivot_DOCS[[#This Row],[RRP]]/2</f>
        <v>57.5</v>
      </c>
      <c r="P151" s="5">
        <v>115</v>
      </c>
      <c r="Q151" s="4" t="s">
        <v>396</v>
      </c>
      <c r="R151" s="4">
        <v>19</v>
      </c>
      <c r="S151" s="4"/>
      <c r="T151" s="4"/>
      <c r="U151" s="4"/>
      <c r="V151" s="4"/>
      <c r="X151" s="4"/>
      <c r="AV151" s="3">
        <v>1</v>
      </c>
      <c r="AW151" s="3">
        <v>8</v>
      </c>
      <c r="AX151" s="3">
        <v>6</v>
      </c>
      <c r="BB151" s="3">
        <v>4</v>
      </c>
      <c r="BI151" s="4"/>
      <c r="BK151" s="4"/>
    </row>
    <row r="152" spans="1:67" ht="80.099999999999994" customHeight="1">
      <c r="A152" s="8" t="str">
        <f t="shared" si="2"/>
        <v>Link to Image</v>
      </c>
      <c r="B152" s="4" t="s">
        <v>82</v>
      </c>
      <c r="C152" s="4" t="e" vm="94">
        <v>#VALUE!</v>
      </c>
      <c r="E152" s="4" t="s">
        <v>263</v>
      </c>
      <c r="F152" s="4" t="s">
        <v>84</v>
      </c>
      <c r="G152" s="4" t="s">
        <v>217</v>
      </c>
      <c r="H152" s="4" t="s">
        <v>86</v>
      </c>
      <c r="I152" s="4" t="s">
        <v>87</v>
      </c>
      <c r="J152" s="4" t="s">
        <v>397</v>
      </c>
      <c r="K152" s="4" t="s">
        <v>398</v>
      </c>
      <c r="L152" s="4" t="s">
        <v>361</v>
      </c>
      <c r="M152" s="4" t="s">
        <v>362</v>
      </c>
      <c r="N152" s="4" t="s">
        <v>227</v>
      </c>
      <c r="O152" s="6">
        <f>MFF_Pivot_DOCS[[#This Row],[RRP]]/2</f>
        <v>57.5</v>
      </c>
      <c r="P152" s="5">
        <v>115</v>
      </c>
      <c r="Q152" s="4" t="s">
        <v>399</v>
      </c>
      <c r="R152" s="4">
        <v>31</v>
      </c>
      <c r="S152" s="4"/>
      <c r="T152" s="4"/>
      <c r="U152" s="4"/>
      <c r="V152" s="4"/>
      <c r="X152" s="4"/>
      <c r="AV152" s="3">
        <v>7</v>
      </c>
      <c r="AW152" s="3">
        <v>5</v>
      </c>
      <c r="AX152" s="3">
        <v>4</v>
      </c>
      <c r="AZ152" s="3">
        <v>4</v>
      </c>
      <c r="BA152" s="3">
        <v>2</v>
      </c>
      <c r="BB152" s="3">
        <v>9</v>
      </c>
      <c r="BI152" s="4"/>
      <c r="BK152" s="4"/>
    </row>
    <row r="153" spans="1:67" ht="80.099999999999994" customHeight="1">
      <c r="A153" s="8" t="str">
        <f t="shared" si="2"/>
        <v>Link to Image</v>
      </c>
      <c r="B153" s="4" t="s">
        <v>82</v>
      </c>
      <c r="C153" s="4" t="e" vm="95">
        <v>#VALUE!</v>
      </c>
      <c r="E153" s="4" t="s">
        <v>263</v>
      </c>
      <c r="F153" s="4" t="s">
        <v>84</v>
      </c>
      <c r="G153" s="4" t="s">
        <v>217</v>
      </c>
      <c r="H153" s="4" t="s">
        <v>315</v>
      </c>
      <c r="I153" s="4" t="s">
        <v>87</v>
      </c>
      <c r="J153" s="4" t="s">
        <v>400</v>
      </c>
      <c r="K153" s="4" t="s">
        <v>401</v>
      </c>
      <c r="L153" s="4" t="s">
        <v>402</v>
      </c>
      <c r="M153" s="4" t="s">
        <v>403</v>
      </c>
      <c r="N153" s="4" t="s">
        <v>318</v>
      </c>
      <c r="O153" s="6">
        <f>MFF_Pivot_DOCS[[#This Row],[RRP]]/2</f>
        <v>15</v>
      </c>
      <c r="P153" s="5">
        <v>30</v>
      </c>
      <c r="Q153" s="4" t="s">
        <v>404</v>
      </c>
      <c r="R153" s="4">
        <v>8</v>
      </c>
      <c r="S153" s="4"/>
      <c r="T153" s="4"/>
      <c r="U153" s="4"/>
      <c r="V153" s="4"/>
      <c r="X153" s="4"/>
      <c r="AV153" s="3">
        <v>3</v>
      </c>
      <c r="AY153" s="3">
        <v>5</v>
      </c>
      <c r="BI153" s="4"/>
      <c r="BK153" s="4"/>
    </row>
    <row r="154" spans="1:67" ht="80.099999999999994" customHeight="1">
      <c r="A154" s="8" t="str">
        <f t="shared" si="2"/>
        <v>Link to Image</v>
      </c>
      <c r="B154" s="4" t="s">
        <v>82</v>
      </c>
      <c r="C154" s="4" t="e" vm="96">
        <v>#VALUE!</v>
      </c>
      <c r="E154" s="4" t="s">
        <v>263</v>
      </c>
      <c r="F154" s="4" t="s">
        <v>84</v>
      </c>
      <c r="G154" s="4" t="s">
        <v>217</v>
      </c>
      <c r="H154" s="4" t="s">
        <v>315</v>
      </c>
      <c r="I154" s="4" t="s">
        <v>87</v>
      </c>
      <c r="J154" s="4" t="s">
        <v>400</v>
      </c>
      <c r="K154" s="4" t="s">
        <v>401</v>
      </c>
      <c r="L154" s="4" t="s">
        <v>361</v>
      </c>
      <c r="M154" s="4" t="s">
        <v>362</v>
      </c>
      <c r="N154" s="4" t="s">
        <v>318</v>
      </c>
      <c r="O154" s="6">
        <f>MFF_Pivot_DOCS[[#This Row],[RRP]]/2</f>
        <v>15</v>
      </c>
      <c r="P154" s="5">
        <v>30</v>
      </c>
      <c r="Q154" s="4" t="s">
        <v>405</v>
      </c>
      <c r="R154" s="4">
        <v>274</v>
      </c>
      <c r="S154" s="4"/>
      <c r="T154" s="4"/>
      <c r="U154" s="4"/>
      <c r="V154" s="4"/>
      <c r="X154" s="4"/>
      <c r="AV154" s="3">
        <v>47</v>
      </c>
      <c r="AW154" s="3">
        <v>30</v>
      </c>
      <c r="AX154" s="3">
        <v>51</v>
      </c>
      <c r="AY154" s="3">
        <v>80</v>
      </c>
      <c r="AZ154" s="3">
        <v>42</v>
      </c>
      <c r="BA154" s="3">
        <v>24</v>
      </c>
      <c r="BI154" s="4"/>
      <c r="BK154" s="4"/>
    </row>
    <row r="155" spans="1:67" ht="80.099999999999994" customHeight="1">
      <c r="A155" s="8" t="str">
        <f t="shared" si="2"/>
        <v>Link to Image</v>
      </c>
      <c r="B155" s="4" t="s">
        <v>82</v>
      </c>
      <c r="C155" s="4" t="e" vm="97">
        <v>#VALUE!</v>
      </c>
      <c r="E155" s="4" t="s">
        <v>263</v>
      </c>
      <c r="F155" s="4" t="s">
        <v>84</v>
      </c>
      <c r="G155" s="4" t="s">
        <v>217</v>
      </c>
      <c r="H155" s="4" t="s">
        <v>315</v>
      </c>
      <c r="I155" s="4" t="s">
        <v>87</v>
      </c>
      <c r="J155" s="4" t="s">
        <v>400</v>
      </c>
      <c r="K155" s="4" t="s">
        <v>401</v>
      </c>
      <c r="L155" s="4" t="s">
        <v>320</v>
      </c>
      <c r="M155" s="4" t="s">
        <v>118</v>
      </c>
      <c r="N155" s="4" t="s">
        <v>318</v>
      </c>
      <c r="O155" s="6">
        <f>MFF_Pivot_DOCS[[#This Row],[RRP]]/2</f>
        <v>15</v>
      </c>
      <c r="P155" s="5">
        <v>30</v>
      </c>
      <c r="Q155" s="4" t="s">
        <v>406</v>
      </c>
      <c r="R155" s="4">
        <v>388</v>
      </c>
      <c r="S155" s="4"/>
      <c r="T155" s="4"/>
      <c r="U155" s="4"/>
      <c r="V155" s="4"/>
      <c r="X155" s="4"/>
      <c r="AV155" s="3">
        <v>52</v>
      </c>
      <c r="AW155" s="3">
        <v>80</v>
      </c>
      <c r="AX155" s="3">
        <v>76</v>
      </c>
      <c r="AY155" s="3">
        <v>97</v>
      </c>
      <c r="AZ155" s="3">
        <v>54</v>
      </c>
      <c r="BA155" s="3">
        <v>23</v>
      </c>
      <c r="BB155" s="3">
        <v>6</v>
      </c>
      <c r="BI155" s="4"/>
      <c r="BK155" s="4"/>
    </row>
    <row r="156" spans="1:67" ht="80.099999999999994" customHeight="1">
      <c r="A156" s="8" t="str">
        <f t="shared" si="2"/>
        <v>Link to Image</v>
      </c>
      <c r="B156" s="4" t="s">
        <v>82</v>
      </c>
      <c r="C156" s="4" t="e" vm="97">
        <v>#VALUE!</v>
      </c>
      <c r="D156" s="4" t="s">
        <v>94</v>
      </c>
      <c r="E156" s="4" t="s">
        <v>263</v>
      </c>
      <c r="F156" s="4" t="s">
        <v>84</v>
      </c>
      <c r="G156" s="4" t="s">
        <v>217</v>
      </c>
      <c r="H156" s="4" t="s">
        <v>315</v>
      </c>
      <c r="I156" s="4" t="s">
        <v>87</v>
      </c>
      <c r="J156" s="4" t="s">
        <v>400</v>
      </c>
      <c r="K156" s="4" t="s">
        <v>401</v>
      </c>
      <c r="L156" s="4" t="s">
        <v>320</v>
      </c>
      <c r="M156" s="4" t="s">
        <v>118</v>
      </c>
      <c r="N156" s="4" t="s">
        <v>318</v>
      </c>
      <c r="O156" s="6">
        <f>MFF_Pivot_DOCS[[#This Row],[RRP]]/2</f>
        <v>15</v>
      </c>
      <c r="P156" s="5">
        <v>30</v>
      </c>
      <c r="Q156" s="4" t="s">
        <v>406</v>
      </c>
      <c r="R156" s="4">
        <v>2</v>
      </c>
      <c r="S156" s="4"/>
      <c r="T156" s="4"/>
      <c r="U156" s="4"/>
      <c r="V156" s="4"/>
      <c r="X156" s="4"/>
      <c r="BI156" s="4"/>
      <c r="BJ156" s="3">
        <v>2</v>
      </c>
      <c r="BK156" s="4"/>
    </row>
    <row r="157" spans="1:67" ht="80.099999999999994" customHeight="1">
      <c r="A157" s="8" t="str">
        <f t="shared" si="2"/>
        <v>Link to Image</v>
      </c>
      <c r="B157" s="4" t="s">
        <v>82</v>
      </c>
      <c r="C157" s="4" t="e" vm="98">
        <v>#VALUE!</v>
      </c>
      <c r="E157" s="4" t="s">
        <v>263</v>
      </c>
      <c r="F157" s="4" t="s">
        <v>84</v>
      </c>
      <c r="G157" s="4" t="s">
        <v>217</v>
      </c>
      <c r="H157" s="4" t="s">
        <v>86</v>
      </c>
      <c r="I157" s="4" t="s">
        <v>87</v>
      </c>
      <c r="J157" s="4" t="s">
        <v>407</v>
      </c>
      <c r="K157" s="4" t="s">
        <v>408</v>
      </c>
      <c r="L157" s="4" t="s">
        <v>324</v>
      </c>
      <c r="M157" s="4" t="s">
        <v>325</v>
      </c>
      <c r="N157" s="4" t="s">
        <v>227</v>
      </c>
      <c r="O157" s="6">
        <f>MFF_Pivot_DOCS[[#This Row],[RRP]]/2</f>
        <v>37.5</v>
      </c>
      <c r="P157" s="5">
        <v>75</v>
      </c>
      <c r="Q157" s="4" t="s">
        <v>409</v>
      </c>
      <c r="R157" s="4">
        <v>26</v>
      </c>
      <c r="S157" s="4"/>
      <c r="T157" s="4"/>
      <c r="U157" s="4"/>
      <c r="V157" s="4"/>
      <c r="X157" s="4"/>
      <c r="AV157" s="3">
        <v>26</v>
      </c>
      <c r="BI157" s="4"/>
      <c r="BK157" s="4"/>
    </row>
    <row r="158" spans="1:67" ht="80.099999999999994" customHeight="1">
      <c r="A158" s="8" t="str">
        <f t="shared" si="2"/>
        <v>Link to Image</v>
      </c>
      <c r="B158" s="4" t="s">
        <v>82</v>
      </c>
      <c r="C158" s="4" t="e" vm="99">
        <v>#VALUE!</v>
      </c>
      <c r="E158" s="4" t="s">
        <v>263</v>
      </c>
      <c r="F158" s="4" t="s">
        <v>84</v>
      </c>
      <c r="G158" s="4" t="s">
        <v>217</v>
      </c>
      <c r="H158" s="4" t="s">
        <v>86</v>
      </c>
      <c r="I158" s="4" t="s">
        <v>87</v>
      </c>
      <c r="J158" s="4" t="s">
        <v>410</v>
      </c>
      <c r="K158" s="4" t="s">
        <v>411</v>
      </c>
      <c r="L158" s="4" t="s">
        <v>412</v>
      </c>
      <c r="M158" s="4" t="s">
        <v>413</v>
      </c>
      <c r="N158" s="4" t="s">
        <v>227</v>
      </c>
      <c r="O158" s="6">
        <f>MFF_Pivot_DOCS[[#This Row],[RRP]]/2</f>
        <v>37.5</v>
      </c>
      <c r="P158" s="5">
        <v>75</v>
      </c>
      <c r="Q158" s="4" t="s">
        <v>414</v>
      </c>
      <c r="R158" s="4">
        <v>73</v>
      </c>
      <c r="S158" s="4"/>
      <c r="T158" s="4"/>
      <c r="U158" s="4"/>
      <c r="V158" s="4"/>
      <c r="X158" s="4"/>
      <c r="AV158" s="3">
        <v>7</v>
      </c>
      <c r="AW158" s="3">
        <v>7</v>
      </c>
      <c r="AX158" s="3">
        <v>17</v>
      </c>
      <c r="AY158" s="3">
        <v>17</v>
      </c>
      <c r="AZ158" s="3">
        <v>21</v>
      </c>
      <c r="BA158" s="3">
        <v>1</v>
      </c>
      <c r="BB158" s="3">
        <v>3</v>
      </c>
      <c r="BI158" s="4"/>
      <c r="BK158" s="4"/>
    </row>
    <row r="159" spans="1:67" ht="80.099999999999994" customHeight="1">
      <c r="A159" s="8" t="str">
        <f t="shared" si="2"/>
        <v>Link to Image</v>
      </c>
      <c r="B159" s="4" t="s">
        <v>82</v>
      </c>
      <c r="C159" s="4" t="e" vm="99">
        <v>#VALUE!</v>
      </c>
      <c r="D159" s="4" t="s">
        <v>94</v>
      </c>
      <c r="E159" s="4" t="s">
        <v>263</v>
      </c>
      <c r="F159" s="4" t="s">
        <v>84</v>
      </c>
      <c r="G159" s="4" t="s">
        <v>217</v>
      </c>
      <c r="H159" s="4" t="s">
        <v>86</v>
      </c>
      <c r="I159" s="4" t="s">
        <v>87</v>
      </c>
      <c r="J159" s="4" t="s">
        <v>410</v>
      </c>
      <c r="K159" s="4" t="s">
        <v>411</v>
      </c>
      <c r="L159" s="4" t="s">
        <v>412</v>
      </c>
      <c r="M159" s="4" t="s">
        <v>413</v>
      </c>
      <c r="N159" s="4" t="s">
        <v>227</v>
      </c>
      <c r="O159" s="6">
        <f>MFF_Pivot_DOCS[[#This Row],[RRP]]/2</f>
        <v>37.5</v>
      </c>
      <c r="P159" s="5">
        <v>75</v>
      </c>
      <c r="Q159" s="4" t="s">
        <v>414</v>
      </c>
      <c r="R159" s="4">
        <v>4</v>
      </c>
      <c r="S159" s="4"/>
      <c r="T159" s="4"/>
      <c r="U159" s="4"/>
      <c r="V159" s="4"/>
      <c r="X159" s="4"/>
      <c r="BI159" s="4"/>
      <c r="BJ159" s="3">
        <v>4</v>
      </c>
      <c r="BK159" s="4"/>
    </row>
    <row r="160" spans="1:67" ht="80.099999999999994" customHeight="1">
      <c r="A160" s="8" t="str">
        <f t="shared" si="2"/>
        <v>Link to Image</v>
      </c>
      <c r="B160" s="4" t="s">
        <v>82</v>
      </c>
      <c r="C160" s="4" t="e" vm="100">
        <v>#VALUE!</v>
      </c>
      <c r="E160" s="4" t="s">
        <v>263</v>
      </c>
      <c r="F160" s="4" t="s">
        <v>84</v>
      </c>
      <c r="G160" s="4" t="s">
        <v>217</v>
      </c>
      <c r="H160" s="4" t="s">
        <v>86</v>
      </c>
      <c r="I160" s="4" t="s">
        <v>87</v>
      </c>
      <c r="J160" s="4" t="s">
        <v>415</v>
      </c>
      <c r="K160" s="4" t="s">
        <v>416</v>
      </c>
      <c r="L160" s="4" t="s">
        <v>105</v>
      </c>
      <c r="M160" s="4" t="s">
        <v>106</v>
      </c>
      <c r="N160" s="4" t="s">
        <v>227</v>
      </c>
      <c r="O160" s="6">
        <f>MFF_Pivot_DOCS[[#This Row],[RRP]]/2</f>
        <v>32.5</v>
      </c>
      <c r="P160" s="5">
        <v>65</v>
      </c>
      <c r="Q160" s="4" t="s">
        <v>417</v>
      </c>
      <c r="R160" s="4">
        <v>89</v>
      </c>
      <c r="S160" s="4"/>
      <c r="T160" s="4"/>
      <c r="U160" s="4"/>
      <c r="V160" s="4"/>
      <c r="X160" s="4"/>
      <c r="AV160" s="3">
        <v>9</v>
      </c>
      <c r="AW160" s="3">
        <v>16</v>
      </c>
      <c r="AX160" s="3">
        <v>13</v>
      </c>
      <c r="AY160" s="3">
        <v>15</v>
      </c>
      <c r="AZ160" s="3">
        <v>10</v>
      </c>
      <c r="BA160" s="3">
        <v>14</v>
      </c>
      <c r="BB160" s="3">
        <v>12</v>
      </c>
      <c r="BI160" s="4"/>
      <c r="BK160" s="4"/>
    </row>
    <row r="161" spans="1:67" ht="80.099999999999994" customHeight="1">
      <c r="A161" s="8" t="str">
        <f t="shared" si="2"/>
        <v>Link to Image</v>
      </c>
      <c r="B161" s="4" t="s">
        <v>82</v>
      </c>
      <c r="C161" s="4" t="e" vm="100">
        <v>#VALUE!</v>
      </c>
      <c r="D161" s="4" t="s">
        <v>94</v>
      </c>
      <c r="E161" s="4" t="s">
        <v>263</v>
      </c>
      <c r="F161" s="4" t="s">
        <v>84</v>
      </c>
      <c r="G161" s="4" t="s">
        <v>217</v>
      </c>
      <c r="H161" s="4" t="s">
        <v>86</v>
      </c>
      <c r="I161" s="4" t="s">
        <v>87</v>
      </c>
      <c r="J161" s="4" t="s">
        <v>415</v>
      </c>
      <c r="K161" s="4" t="s">
        <v>416</v>
      </c>
      <c r="L161" s="4" t="s">
        <v>105</v>
      </c>
      <c r="M161" s="4" t="s">
        <v>106</v>
      </c>
      <c r="N161" s="4" t="s">
        <v>227</v>
      </c>
      <c r="O161" s="6">
        <f>MFF_Pivot_DOCS[[#This Row],[RRP]]/2</f>
        <v>32.5</v>
      </c>
      <c r="P161" s="5">
        <v>65</v>
      </c>
      <c r="Q161" s="4" t="s">
        <v>417</v>
      </c>
      <c r="R161" s="4">
        <v>46</v>
      </c>
      <c r="S161" s="4"/>
      <c r="T161" s="4"/>
      <c r="U161" s="4"/>
      <c r="V161" s="4"/>
      <c r="X161" s="4"/>
      <c r="BH161" s="3">
        <v>9</v>
      </c>
      <c r="BI161" s="4"/>
      <c r="BJ161" s="3">
        <v>30</v>
      </c>
      <c r="BK161" s="4"/>
      <c r="BM161" s="3">
        <v>4</v>
      </c>
      <c r="BO161" s="3">
        <v>3</v>
      </c>
    </row>
    <row r="162" spans="1:67" ht="80.099999999999994" customHeight="1">
      <c r="A162" s="8" t="str">
        <f t="shared" si="2"/>
        <v>Link to Image</v>
      </c>
      <c r="B162" s="4" t="s">
        <v>82</v>
      </c>
      <c r="C162" s="4" t="e" vm="101">
        <v>#VALUE!</v>
      </c>
      <c r="E162" s="4" t="s">
        <v>263</v>
      </c>
      <c r="F162" s="4" t="s">
        <v>84</v>
      </c>
      <c r="G162" s="4" t="s">
        <v>217</v>
      </c>
      <c r="H162" s="4" t="s">
        <v>86</v>
      </c>
      <c r="I162" s="4" t="s">
        <v>87</v>
      </c>
      <c r="J162" s="4" t="s">
        <v>415</v>
      </c>
      <c r="K162" s="4" t="s">
        <v>416</v>
      </c>
      <c r="L162" s="4" t="s">
        <v>418</v>
      </c>
      <c r="M162" s="4" t="s">
        <v>419</v>
      </c>
      <c r="N162" s="4" t="s">
        <v>227</v>
      </c>
      <c r="O162" s="6">
        <f>MFF_Pivot_DOCS[[#This Row],[RRP]]/2</f>
        <v>32.5</v>
      </c>
      <c r="P162" s="5">
        <v>65</v>
      </c>
      <c r="Q162" s="4" t="s">
        <v>420</v>
      </c>
      <c r="R162" s="4">
        <v>68</v>
      </c>
      <c r="S162" s="4"/>
      <c r="T162" s="4"/>
      <c r="U162" s="4"/>
      <c r="V162" s="4"/>
      <c r="X162" s="4"/>
      <c r="AV162" s="3">
        <v>3</v>
      </c>
      <c r="AW162" s="3">
        <v>9</v>
      </c>
      <c r="AX162" s="3">
        <v>13</v>
      </c>
      <c r="AY162" s="3">
        <v>15</v>
      </c>
      <c r="AZ162" s="3">
        <v>13</v>
      </c>
      <c r="BA162" s="3">
        <v>5</v>
      </c>
      <c r="BB162" s="3">
        <v>10</v>
      </c>
      <c r="BI162" s="4"/>
      <c r="BK162" s="4"/>
    </row>
    <row r="163" spans="1:67" ht="80.099999999999994" customHeight="1">
      <c r="A163" s="8" t="str">
        <f t="shared" si="2"/>
        <v>Link to Image</v>
      </c>
      <c r="B163" s="4" t="s">
        <v>82</v>
      </c>
      <c r="C163" s="4" t="e" vm="101">
        <v>#VALUE!</v>
      </c>
      <c r="D163" s="4" t="s">
        <v>94</v>
      </c>
      <c r="E163" s="4" t="s">
        <v>263</v>
      </c>
      <c r="F163" s="4" t="s">
        <v>84</v>
      </c>
      <c r="G163" s="4" t="s">
        <v>217</v>
      </c>
      <c r="H163" s="4" t="s">
        <v>86</v>
      </c>
      <c r="I163" s="4" t="s">
        <v>87</v>
      </c>
      <c r="J163" s="4" t="s">
        <v>415</v>
      </c>
      <c r="K163" s="4" t="s">
        <v>416</v>
      </c>
      <c r="L163" s="4" t="s">
        <v>418</v>
      </c>
      <c r="M163" s="4" t="s">
        <v>419</v>
      </c>
      <c r="N163" s="4" t="s">
        <v>227</v>
      </c>
      <c r="O163" s="6">
        <f>MFF_Pivot_DOCS[[#This Row],[RRP]]/2</f>
        <v>32.5</v>
      </c>
      <c r="P163" s="5">
        <v>65</v>
      </c>
      <c r="Q163" s="4" t="s">
        <v>420</v>
      </c>
      <c r="R163" s="4">
        <v>51</v>
      </c>
      <c r="S163" s="4"/>
      <c r="T163" s="4"/>
      <c r="U163" s="4"/>
      <c r="V163" s="4"/>
      <c r="X163" s="4"/>
      <c r="BH163" s="3">
        <v>8</v>
      </c>
      <c r="BI163" s="4"/>
      <c r="BJ163" s="3">
        <v>37</v>
      </c>
      <c r="BK163" s="4"/>
      <c r="BM163" s="3">
        <v>3</v>
      </c>
      <c r="BO163" s="3">
        <v>3</v>
      </c>
    </row>
    <row r="164" spans="1:67" ht="80.099999999999994" customHeight="1">
      <c r="A164" s="8" t="str">
        <f t="shared" si="2"/>
        <v>Link to Image</v>
      </c>
      <c r="B164" s="4" t="s">
        <v>82</v>
      </c>
      <c r="C164" s="4" t="e" vm="102">
        <v>#VALUE!</v>
      </c>
      <c r="E164" s="4" t="s">
        <v>263</v>
      </c>
      <c r="F164" s="4" t="s">
        <v>84</v>
      </c>
      <c r="G164" s="4" t="s">
        <v>217</v>
      </c>
      <c r="H164" s="4" t="s">
        <v>86</v>
      </c>
      <c r="I164" s="4" t="s">
        <v>87</v>
      </c>
      <c r="J164" s="4" t="s">
        <v>415</v>
      </c>
      <c r="K164" s="4" t="s">
        <v>416</v>
      </c>
      <c r="L164" s="4" t="s">
        <v>90</v>
      </c>
      <c r="M164" s="4" t="s">
        <v>91</v>
      </c>
      <c r="N164" s="4" t="s">
        <v>227</v>
      </c>
      <c r="O164" s="6">
        <f>MFF_Pivot_DOCS[[#This Row],[RRP]]/2</f>
        <v>32.5</v>
      </c>
      <c r="P164" s="5">
        <v>65</v>
      </c>
      <c r="Q164" s="4" t="s">
        <v>421</v>
      </c>
      <c r="R164" s="4">
        <v>169</v>
      </c>
      <c r="S164" s="4"/>
      <c r="T164" s="4"/>
      <c r="U164" s="4"/>
      <c r="V164" s="4"/>
      <c r="X164" s="4"/>
      <c r="AV164" s="3">
        <v>10</v>
      </c>
      <c r="AW164" s="3">
        <v>22</v>
      </c>
      <c r="AX164" s="3">
        <v>26</v>
      </c>
      <c r="AY164" s="3">
        <v>34</v>
      </c>
      <c r="AZ164" s="3">
        <v>37</v>
      </c>
      <c r="BA164" s="3">
        <v>25</v>
      </c>
      <c r="BB164" s="3">
        <v>15</v>
      </c>
      <c r="BI164" s="4"/>
      <c r="BK164" s="4"/>
    </row>
    <row r="165" spans="1:67" ht="80.099999999999994" customHeight="1">
      <c r="A165" s="8" t="str">
        <f t="shared" si="2"/>
        <v>Link to Image</v>
      </c>
      <c r="B165" s="4" t="s">
        <v>82</v>
      </c>
      <c r="C165" s="4" t="e" vm="102">
        <v>#VALUE!</v>
      </c>
      <c r="D165" s="4" t="s">
        <v>94</v>
      </c>
      <c r="E165" s="4" t="s">
        <v>263</v>
      </c>
      <c r="F165" s="4" t="s">
        <v>84</v>
      </c>
      <c r="G165" s="4" t="s">
        <v>217</v>
      </c>
      <c r="H165" s="4" t="s">
        <v>86</v>
      </c>
      <c r="I165" s="4" t="s">
        <v>87</v>
      </c>
      <c r="J165" s="4" t="s">
        <v>415</v>
      </c>
      <c r="K165" s="4" t="s">
        <v>416</v>
      </c>
      <c r="L165" s="4" t="s">
        <v>90</v>
      </c>
      <c r="M165" s="4" t="s">
        <v>91</v>
      </c>
      <c r="N165" s="4" t="s">
        <v>227</v>
      </c>
      <c r="O165" s="6">
        <f>MFF_Pivot_DOCS[[#This Row],[RRP]]/2</f>
        <v>32.5</v>
      </c>
      <c r="P165" s="5">
        <v>65</v>
      </c>
      <c r="Q165" s="4" t="s">
        <v>421</v>
      </c>
      <c r="R165" s="4">
        <v>38</v>
      </c>
      <c r="S165" s="4"/>
      <c r="T165" s="4"/>
      <c r="U165" s="4"/>
      <c r="V165" s="4"/>
      <c r="X165" s="4"/>
      <c r="BH165" s="3">
        <v>10</v>
      </c>
      <c r="BI165" s="4"/>
      <c r="BJ165" s="3">
        <v>22</v>
      </c>
      <c r="BK165" s="4"/>
      <c r="BM165" s="3">
        <v>3</v>
      </c>
      <c r="BO165" s="3">
        <v>3</v>
      </c>
    </row>
    <row r="166" spans="1:67" ht="80.099999999999994" customHeight="1">
      <c r="A166" s="8" t="str">
        <f t="shared" si="2"/>
        <v>Link to Image</v>
      </c>
      <c r="B166" s="4" t="s">
        <v>82</v>
      </c>
      <c r="C166" s="4" t="e" vm="103">
        <v>#VALUE!</v>
      </c>
      <c r="E166" s="4" t="s">
        <v>263</v>
      </c>
      <c r="F166" s="4" t="s">
        <v>84</v>
      </c>
      <c r="G166" s="4" t="s">
        <v>217</v>
      </c>
      <c r="H166" s="4" t="s">
        <v>86</v>
      </c>
      <c r="I166" s="4" t="s">
        <v>87</v>
      </c>
      <c r="J166" s="4" t="s">
        <v>422</v>
      </c>
      <c r="K166" s="4" t="s">
        <v>423</v>
      </c>
      <c r="L166" s="4" t="s">
        <v>424</v>
      </c>
      <c r="M166" s="4" t="s">
        <v>425</v>
      </c>
      <c r="N166" s="4" t="s">
        <v>227</v>
      </c>
      <c r="O166" s="6">
        <f>MFF_Pivot_DOCS[[#This Row],[RRP]]/2</f>
        <v>32.5</v>
      </c>
      <c r="P166" s="5">
        <v>65</v>
      </c>
      <c r="Q166" s="4" t="s">
        <v>426</v>
      </c>
      <c r="R166" s="4">
        <v>165</v>
      </c>
      <c r="S166" s="4"/>
      <c r="T166" s="4"/>
      <c r="U166" s="4"/>
      <c r="V166" s="4"/>
      <c r="X166" s="4"/>
      <c r="AV166" s="3">
        <v>10</v>
      </c>
      <c r="AW166" s="3">
        <v>20</v>
      </c>
      <c r="AX166" s="3">
        <v>25</v>
      </c>
      <c r="AY166" s="3">
        <v>35</v>
      </c>
      <c r="AZ166" s="3">
        <v>36</v>
      </c>
      <c r="BA166" s="3">
        <v>29</v>
      </c>
      <c r="BB166" s="3">
        <v>10</v>
      </c>
      <c r="BI166" s="4"/>
      <c r="BK166" s="4"/>
    </row>
    <row r="167" spans="1:67" ht="80.099999999999994" customHeight="1">
      <c r="A167" s="8" t="str">
        <f t="shared" si="2"/>
        <v>Link to Image</v>
      </c>
      <c r="B167" s="4" t="s">
        <v>82</v>
      </c>
      <c r="C167" s="4" t="e" vm="103">
        <v>#VALUE!</v>
      </c>
      <c r="D167" s="4" t="s">
        <v>94</v>
      </c>
      <c r="E167" s="4" t="s">
        <v>263</v>
      </c>
      <c r="F167" s="4" t="s">
        <v>84</v>
      </c>
      <c r="G167" s="4" t="s">
        <v>217</v>
      </c>
      <c r="H167" s="4" t="s">
        <v>86</v>
      </c>
      <c r="I167" s="4" t="s">
        <v>87</v>
      </c>
      <c r="J167" s="4" t="s">
        <v>422</v>
      </c>
      <c r="K167" s="4" t="s">
        <v>423</v>
      </c>
      <c r="L167" s="4" t="s">
        <v>424</v>
      </c>
      <c r="M167" s="4" t="s">
        <v>425</v>
      </c>
      <c r="N167" s="4" t="s">
        <v>227</v>
      </c>
      <c r="O167" s="6">
        <f>MFF_Pivot_DOCS[[#This Row],[RRP]]/2</f>
        <v>32.5</v>
      </c>
      <c r="P167" s="5">
        <v>65</v>
      </c>
      <c r="Q167" s="4" t="s">
        <v>426</v>
      </c>
      <c r="R167" s="4">
        <v>57</v>
      </c>
      <c r="S167" s="4"/>
      <c r="T167" s="4"/>
      <c r="U167" s="4"/>
      <c r="V167" s="4"/>
      <c r="X167" s="4"/>
      <c r="BH167" s="3">
        <v>2</v>
      </c>
      <c r="BI167" s="4"/>
      <c r="BJ167" s="3">
        <v>27</v>
      </c>
      <c r="BK167" s="4"/>
      <c r="BM167" s="3">
        <v>8</v>
      </c>
      <c r="BO167" s="3">
        <v>20</v>
      </c>
    </row>
    <row r="168" spans="1:67" ht="80.099999999999994" customHeight="1">
      <c r="A168" s="8" t="str">
        <f t="shared" si="2"/>
        <v>Link to Image</v>
      </c>
      <c r="B168" s="4" t="s">
        <v>82</v>
      </c>
      <c r="C168" s="4" t="e" vm="104">
        <v>#VALUE!</v>
      </c>
      <c r="E168" s="4" t="s">
        <v>263</v>
      </c>
      <c r="F168" s="4" t="s">
        <v>84</v>
      </c>
      <c r="G168" s="4" t="s">
        <v>217</v>
      </c>
      <c r="H168" s="4" t="s">
        <v>86</v>
      </c>
      <c r="I168" s="4" t="s">
        <v>87</v>
      </c>
      <c r="J168" s="4" t="s">
        <v>427</v>
      </c>
      <c r="K168" s="4" t="s">
        <v>428</v>
      </c>
      <c r="L168" s="4" t="s">
        <v>320</v>
      </c>
      <c r="M168" s="4" t="s">
        <v>118</v>
      </c>
      <c r="N168" s="4" t="s">
        <v>227</v>
      </c>
      <c r="O168" s="6">
        <f>MFF_Pivot_DOCS[[#This Row],[RRP]]/2</f>
        <v>37.5</v>
      </c>
      <c r="P168" s="5">
        <v>75</v>
      </c>
      <c r="Q168" s="4" t="s">
        <v>429</v>
      </c>
      <c r="R168" s="4">
        <v>5</v>
      </c>
      <c r="S168" s="4"/>
      <c r="T168" s="4"/>
      <c r="U168" s="4"/>
      <c r="V168" s="4"/>
      <c r="X168" s="4"/>
      <c r="AV168" s="3">
        <v>2</v>
      </c>
      <c r="BB168" s="3">
        <v>3</v>
      </c>
      <c r="BI168" s="4"/>
      <c r="BK168" s="4"/>
    </row>
    <row r="169" spans="1:67" ht="80.099999999999994" customHeight="1">
      <c r="A169" s="8" t="str">
        <f t="shared" si="2"/>
        <v>Link to Image</v>
      </c>
      <c r="B169" s="4" t="s">
        <v>82</v>
      </c>
      <c r="C169" s="4" t="e" vm="104">
        <v>#VALUE!</v>
      </c>
      <c r="D169" s="4" t="s">
        <v>94</v>
      </c>
      <c r="E169" s="4" t="s">
        <v>263</v>
      </c>
      <c r="F169" s="4" t="s">
        <v>84</v>
      </c>
      <c r="G169" s="4" t="s">
        <v>217</v>
      </c>
      <c r="H169" s="4" t="s">
        <v>86</v>
      </c>
      <c r="I169" s="4" t="s">
        <v>87</v>
      </c>
      <c r="J169" s="4" t="s">
        <v>427</v>
      </c>
      <c r="K169" s="4" t="s">
        <v>428</v>
      </c>
      <c r="L169" s="4" t="s">
        <v>320</v>
      </c>
      <c r="M169" s="4" t="s">
        <v>118</v>
      </c>
      <c r="N169" s="4" t="s">
        <v>227</v>
      </c>
      <c r="O169" s="6">
        <f>MFF_Pivot_DOCS[[#This Row],[RRP]]/2</f>
        <v>37.5</v>
      </c>
      <c r="P169" s="5">
        <v>75</v>
      </c>
      <c r="Q169" s="4" t="s">
        <v>429</v>
      </c>
      <c r="R169" s="4">
        <v>36</v>
      </c>
      <c r="S169" s="4"/>
      <c r="T169" s="4"/>
      <c r="U169" s="4"/>
      <c r="V169" s="4"/>
      <c r="X169" s="4"/>
      <c r="BH169" s="3">
        <v>1</v>
      </c>
      <c r="BI169" s="4"/>
      <c r="BJ169" s="3">
        <v>11</v>
      </c>
      <c r="BK169" s="4"/>
      <c r="BM169" s="3">
        <v>19</v>
      </c>
      <c r="BO169" s="3">
        <v>5</v>
      </c>
    </row>
    <row r="170" spans="1:67" ht="80.099999999999994" customHeight="1">
      <c r="A170" s="8" t="str">
        <f t="shared" si="2"/>
        <v>Link to Image</v>
      </c>
      <c r="B170" s="4" t="s">
        <v>82</v>
      </c>
      <c r="C170" s="4" t="e" vm="105">
        <v>#VALUE!</v>
      </c>
      <c r="E170" s="4" t="s">
        <v>263</v>
      </c>
      <c r="F170" s="4" t="s">
        <v>84</v>
      </c>
      <c r="G170" s="4" t="s">
        <v>217</v>
      </c>
      <c r="H170" s="4" t="s">
        <v>86</v>
      </c>
      <c r="I170" s="4" t="s">
        <v>87</v>
      </c>
      <c r="J170" s="4" t="s">
        <v>430</v>
      </c>
      <c r="K170" s="4" t="s">
        <v>431</v>
      </c>
      <c r="L170" s="4" t="s">
        <v>432</v>
      </c>
      <c r="M170" s="4" t="s">
        <v>433</v>
      </c>
      <c r="N170" s="4" t="s">
        <v>227</v>
      </c>
      <c r="O170" s="6">
        <f>MFF_Pivot_DOCS[[#This Row],[RRP]]/2</f>
        <v>40</v>
      </c>
      <c r="P170" s="5">
        <v>80</v>
      </c>
      <c r="Q170" s="4" t="s">
        <v>434</v>
      </c>
      <c r="R170" s="4">
        <v>138</v>
      </c>
      <c r="S170" s="4"/>
      <c r="T170" s="4"/>
      <c r="U170" s="4"/>
      <c r="V170" s="4"/>
      <c r="X170" s="4"/>
      <c r="AV170" s="3">
        <v>21</v>
      </c>
      <c r="AW170" s="3">
        <v>8</v>
      </c>
      <c r="AX170" s="3">
        <v>41</v>
      </c>
      <c r="AY170" s="3">
        <v>28</v>
      </c>
      <c r="AZ170" s="3">
        <v>8</v>
      </c>
      <c r="BA170" s="3">
        <v>12</v>
      </c>
      <c r="BB170" s="3">
        <v>20</v>
      </c>
      <c r="BI170" s="4"/>
      <c r="BK170" s="4"/>
    </row>
    <row r="171" spans="1:67" ht="80.099999999999994" customHeight="1">
      <c r="A171" s="8" t="str">
        <f t="shared" si="2"/>
        <v>Link to Image</v>
      </c>
      <c r="B171" s="4" t="s">
        <v>82</v>
      </c>
      <c r="C171" s="4" t="e" vm="106">
        <v>#VALUE!</v>
      </c>
      <c r="E171" s="4" t="s">
        <v>263</v>
      </c>
      <c r="F171" s="4" t="s">
        <v>84</v>
      </c>
      <c r="G171" s="4" t="s">
        <v>217</v>
      </c>
      <c r="H171" s="4" t="s">
        <v>86</v>
      </c>
      <c r="I171" s="4" t="s">
        <v>87</v>
      </c>
      <c r="J171" s="4" t="s">
        <v>430</v>
      </c>
      <c r="K171" s="4" t="s">
        <v>431</v>
      </c>
      <c r="L171" s="4" t="s">
        <v>435</v>
      </c>
      <c r="M171" s="4" t="s">
        <v>436</v>
      </c>
      <c r="N171" s="4" t="s">
        <v>227</v>
      </c>
      <c r="O171" s="6">
        <f>MFF_Pivot_DOCS[[#This Row],[RRP]]/2</f>
        <v>40</v>
      </c>
      <c r="P171" s="5">
        <v>80</v>
      </c>
      <c r="Q171" s="4" t="s">
        <v>437</v>
      </c>
      <c r="R171" s="4">
        <v>346</v>
      </c>
      <c r="S171" s="4"/>
      <c r="T171" s="4"/>
      <c r="U171" s="4"/>
      <c r="V171" s="4"/>
      <c r="X171" s="4"/>
      <c r="AV171" s="3">
        <v>30</v>
      </c>
      <c r="AW171" s="3">
        <v>43</v>
      </c>
      <c r="AX171" s="3">
        <v>81</v>
      </c>
      <c r="AY171" s="3">
        <v>89</v>
      </c>
      <c r="AZ171" s="3">
        <v>59</v>
      </c>
      <c r="BA171" s="3">
        <v>29</v>
      </c>
      <c r="BB171" s="3">
        <v>15</v>
      </c>
      <c r="BI171" s="4"/>
      <c r="BK171" s="4"/>
    </row>
    <row r="172" spans="1:67" ht="80.099999999999994" customHeight="1">
      <c r="A172" s="8" t="str">
        <f t="shared" si="2"/>
        <v>Link to Image</v>
      </c>
      <c r="B172" s="4" t="s">
        <v>82</v>
      </c>
      <c r="C172" s="4" t="e" vm="107">
        <v>#VALUE!</v>
      </c>
      <c r="E172" s="4" t="s">
        <v>263</v>
      </c>
      <c r="F172" s="4" t="s">
        <v>84</v>
      </c>
      <c r="G172" s="4" t="s">
        <v>217</v>
      </c>
      <c r="H172" s="4" t="s">
        <v>315</v>
      </c>
      <c r="I172" s="4" t="s">
        <v>87</v>
      </c>
      <c r="J172" s="4" t="s">
        <v>438</v>
      </c>
      <c r="K172" s="4" t="s">
        <v>439</v>
      </c>
      <c r="L172" s="4" t="s">
        <v>320</v>
      </c>
      <c r="M172" s="4" t="s">
        <v>118</v>
      </c>
      <c r="N172" s="4" t="s">
        <v>318</v>
      </c>
      <c r="O172" s="6">
        <f>MFF_Pivot_DOCS[[#This Row],[RRP]]/2</f>
        <v>15</v>
      </c>
      <c r="P172" s="5">
        <v>30</v>
      </c>
      <c r="Q172" s="4" t="s">
        <v>440</v>
      </c>
      <c r="R172" s="4">
        <v>1</v>
      </c>
      <c r="S172" s="4"/>
      <c r="T172" s="4"/>
      <c r="U172" s="4"/>
      <c r="V172" s="4"/>
      <c r="X172" s="4"/>
      <c r="AV172" s="3">
        <v>1</v>
      </c>
      <c r="BI172" s="4"/>
      <c r="BK172" s="4"/>
    </row>
    <row r="173" spans="1:67" ht="80.099999999999994" customHeight="1">
      <c r="A173" s="8" t="str">
        <f t="shared" si="2"/>
        <v>Link to Image</v>
      </c>
      <c r="B173" s="4" t="s">
        <v>82</v>
      </c>
      <c r="C173" s="4" t="e" vm="108">
        <v>#VALUE!</v>
      </c>
      <c r="E173" s="4" t="s">
        <v>263</v>
      </c>
      <c r="F173" s="4" t="s">
        <v>84</v>
      </c>
      <c r="G173" s="4" t="s">
        <v>217</v>
      </c>
      <c r="H173" s="4" t="s">
        <v>315</v>
      </c>
      <c r="I173" s="4" t="s">
        <v>87</v>
      </c>
      <c r="J173" s="4" t="s">
        <v>441</v>
      </c>
      <c r="K173" s="4" t="s">
        <v>442</v>
      </c>
      <c r="L173" s="4" t="s">
        <v>443</v>
      </c>
      <c r="M173" s="4" t="s">
        <v>444</v>
      </c>
      <c r="N173" s="4" t="s">
        <v>318</v>
      </c>
      <c r="O173" s="6">
        <f>MFF_Pivot_DOCS[[#This Row],[RRP]]/2</f>
        <v>12.5</v>
      </c>
      <c r="P173" s="5">
        <v>25</v>
      </c>
      <c r="Q173" s="4" t="s">
        <v>445</v>
      </c>
      <c r="R173" s="4">
        <v>6</v>
      </c>
      <c r="S173" s="4"/>
      <c r="T173" s="4"/>
      <c r="U173" s="4"/>
      <c r="V173" s="4"/>
      <c r="X173" s="4"/>
      <c r="AV173" s="3">
        <v>5</v>
      </c>
      <c r="BA173" s="3">
        <v>1</v>
      </c>
      <c r="BI173" s="4"/>
      <c r="BK173" s="4"/>
    </row>
    <row r="174" spans="1:67" ht="80.099999999999994" customHeight="1">
      <c r="A174" s="8" t="str">
        <f t="shared" si="2"/>
        <v>Link to Image</v>
      </c>
      <c r="B174" s="4" t="s">
        <v>82</v>
      </c>
      <c r="C174" s="4" t="e" vm="109">
        <v>#VALUE!</v>
      </c>
      <c r="E174" s="4" t="s">
        <v>263</v>
      </c>
      <c r="F174" s="4" t="s">
        <v>84</v>
      </c>
      <c r="G174" s="4" t="s">
        <v>217</v>
      </c>
      <c r="H174" s="4" t="s">
        <v>315</v>
      </c>
      <c r="I174" s="4" t="s">
        <v>87</v>
      </c>
      <c r="J174" s="4" t="s">
        <v>441</v>
      </c>
      <c r="K174" s="4" t="s">
        <v>442</v>
      </c>
      <c r="L174" s="4" t="s">
        <v>320</v>
      </c>
      <c r="M174" s="4" t="s">
        <v>118</v>
      </c>
      <c r="N174" s="4" t="s">
        <v>318</v>
      </c>
      <c r="O174" s="6">
        <f>MFF_Pivot_DOCS[[#This Row],[RRP]]/2</f>
        <v>12.5</v>
      </c>
      <c r="P174" s="5">
        <v>25</v>
      </c>
      <c r="Q174" s="4" t="s">
        <v>446</v>
      </c>
      <c r="R174" s="4">
        <v>488</v>
      </c>
      <c r="S174" s="4"/>
      <c r="T174" s="4"/>
      <c r="U174" s="4"/>
      <c r="V174" s="4"/>
      <c r="X174" s="4"/>
      <c r="AV174" s="3">
        <v>58</v>
      </c>
      <c r="AW174" s="3">
        <v>86</v>
      </c>
      <c r="AX174" s="3">
        <v>95</v>
      </c>
      <c r="AY174" s="3">
        <v>121</v>
      </c>
      <c r="AZ174" s="3">
        <v>54</v>
      </c>
      <c r="BA174" s="3">
        <v>47</v>
      </c>
      <c r="BB174" s="3">
        <v>27</v>
      </c>
      <c r="BI174" s="4"/>
      <c r="BK174" s="4"/>
    </row>
    <row r="175" spans="1:67" ht="80.099999999999994" customHeight="1">
      <c r="A175" s="8" t="str">
        <f t="shared" si="2"/>
        <v>Link to Image</v>
      </c>
      <c r="B175" s="4" t="s">
        <v>82</v>
      </c>
      <c r="C175" s="4" t="e" vm="110">
        <v>#VALUE!</v>
      </c>
      <c r="E175" s="4" t="s">
        <v>263</v>
      </c>
      <c r="F175" s="4" t="s">
        <v>344</v>
      </c>
      <c r="G175" s="4" t="s">
        <v>217</v>
      </c>
      <c r="H175" s="4" t="s">
        <v>345</v>
      </c>
      <c r="I175" s="4" t="s">
        <v>87</v>
      </c>
      <c r="J175" s="4" t="s">
        <v>447</v>
      </c>
      <c r="K175" s="4" t="s">
        <v>448</v>
      </c>
      <c r="L175" s="4" t="s">
        <v>449</v>
      </c>
      <c r="M175" s="4" t="s">
        <v>450</v>
      </c>
      <c r="N175" s="4" t="s">
        <v>227</v>
      </c>
      <c r="O175" s="6">
        <f>MFF_Pivot_DOCS[[#This Row],[RRP]]/2</f>
        <v>57.5</v>
      </c>
      <c r="P175" s="5">
        <v>115</v>
      </c>
      <c r="Q175" s="4" t="s">
        <v>451</v>
      </c>
      <c r="R175" s="4">
        <v>45</v>
      </c>
      <c r="S175" s="4"/>
      <c r="T175" s="4"/>
      <c r="U175" s="4"/>
      <c r="V175" s="4"/>
      <c r="X175" s="4"/>
      <c r="AV175" s="3">
        <v>9</v>
      </c>
      <c r="AW175" s="3">
        <v>7</v>
      </c>
      <c r="AX175" s="3">
        <v>2</v>
      </c>
      <c r="AY175" s="3">
        <v>3</v>
      </c>
      <c r="AZ175" s="3">
        <v>7</v>
      </c>
      <c r="BA175" s="3">
        <v>9</v>
      </c>
      <c r="BB175" s="3">
        <v>8</v>
      </c>
      <c r="BI175" s="4"/>
      <c r="BK175" s="4"/>
    </row>
    <row r="176" spans="1:67" ht="80.099999999999994" customHeight="1">
      <c r="A176" s="8" t="str">
        <f t="shared" si="2"/>
        <v>Link to Image</v>
      </c>
      <c r="B176" s="4" t="s">
        <v>82</v>
      </c>
      <c r="C176" s="4" t="e" vm="110">
        <v>#VALUE!</v>
      </c>
      <c r="D176" s="4" t="s">
        <v>94</v>
      </c>
      <c r="E176" s="4" t="s">
        <v>263</v>
      </c>
      <c r="F176" s="4" t="s">
        <v>344</v>
      </c>
      <c r="G176" s="4" t="s">
        <v>217</v>
      </c>
      <c r="H176" s="4" t="s">
        <v>345</v>
      </c>
      <c r="I176" s="4" t="s">
        <v>87</v>
      </c>
      <c r="J176" s="4" t="s">
        <v>447</v>
      </c>
      <c r="K176" s="4" t="s">
        <v>448</v>
      </c>
      <c r="L176" s="4" t="s">
        <v>449</v>
      </c>
      <c r="M176" s="4" t="s">
        <v>450</v>
      </c>
      <c r="N176" s="4" t="s">
        <v>227</v>
      </c>
      <c r="O176" s="6">
        <f>MFF_Pivot_DOCS[[#This Row],[RRP]]/2</f>
        <v>57.5</v>
      </c>
      <c r="P176" s="5">
        <v>115</v>
      </c>
      <c r="Q176" s="4" t="s">
        <v>451</v>
      </c>
      <c r="R176" s="4">
        <v>18</v>
      </c>
      <c r="S176" s="4"/>
      <c r="T176" s="4"/>
      <c r="U176" s="4"/>
      <c r="V176" s="4"/>
      <c r="X176" s="4"/>
      <c r="BI176" s="4"/>
      <c r="BJ176" s="3">
        <v>8</v>
      </c>
      <c r="BK176" s="4"/>
      <c r="BM176" s="3">
        <v>4</v>
      </c>
      <c r="BO176" s="3">
        <v>6</v>
      </c>
    </row>
    <row r="177" spans="1:80" ht="80.099999999999994" customHeight="1">
      <c r="A177" s="8" t="str">
        <f t="shared" si="2"/>
        <v>Link to Image</v>
      </c>
      <c r="B177" s="4" t="s">
        <v>82</v>
      </c>
      <c r="C177" s="4" t="e" vm="111">
        <v>#VALUE!</v>
      </c>
      <c r="E177" s="4" t="s">
        <v>263</v>
      </c>
      <c r="F177" s="4" t="s">
        <v>344</v>
      </c>
      <c r="G177" s="4" t="s">
        <v>217</v>
      </c>
      <c r="H177" s="4" t="s">
        <v>345</v>
      </c>
      <c r="I177" s="4" t="s">
        <v>87</v>
      </c>
      <c r="J177" s="4" t="s">
        <v>452</v>
      </c>
      <c r="K177" s="4" t="s">
        <v>453</v>
      </c>
      <c r="L177" s="4" t="s">
        <v>348</v>
      </c>
      <c r="M177" s="4" t="s">
        <v>349</v>
      </c>
      <c r="N177" s="4" t="s">
        <v>227</v>
      </c>
      <c r="O177" s="6">
        <f>MFF_Pivot_DOCS[[#This Row],[RRP]]/2</f>
        <v>55</v>
      </c>
      <c r="P177" s="5">
        <v>110</v>
      </c>
      <c r="Q177" s="4" t="s">
        <v>454</v>
      </c>
      <c r="R177" s="4">
        <v>22</v>
      </c>
      <c r="S177" s="4"/>
      <c r="T177" s="4"/>
      <c r="U177" s="4"/>
      <c r="V177" s="4"/>
      <c r="X177" s="4"/>
      <c r="AV177" s="3">
        <v>4</v>
      </c>
      <c r="AW177" s="3">
        <v>2</v>
      </c>
      <c r="AX177" s="3">
        <v>5</v>
      </c>
      <c r="AY177" s="3">
        <v>6</v>
      </c>
      <c r="AZ177" s="3">
        <v>2</v>
      </c>
      <c r="BB177" s="3">
        <v>3</v>
      </c>
      <c r="BI177" s="4"/>
      <c r="BK177" s="4"/>
    </row>
    <row r="178" spans="1:80" ht="80.099999999999994" customHeight="1">
      <c r="A178" s="8" t="str">
        <f t="shared" si="2"/>
        <v>Link to Image</v>
      </c>
      <c r="B178" s="4" t="s">
        <v>82</v>
      </c>
      <c r="C178" s="4" t="e" vm="111">
        <v>#VALUE!</v>
      </c>
      <c r="D178" s="4" t="s">
        <v>94</v>
      </c>
      <c r="E178" s="4" t="s">
        <v>263</v>
      </c>
      <c r="F178" s="4" t="s">
        <v>344</v>
      </c>
      <c r="G178" s="4" t="s">
        <v>217</v>
      </c>
      <c r="H178" s="4" t="s">
        <v>345</v>
      </c>
      <c r="I178" s="4" t="s">
        <v>87</v>
      </c>
      <c r="J178" s="4" t="s">
        <v>452</v>
      </c>
      <c r="K178" s="4" t="s">
        <v>453</v>
      </c>
      <c r="L178" s="4" t="s">
        <v>348</v>
      </c>
      <c r="M178" s="4" t="s">
        <v>349</v>
      </c>
      <c r="N178" s="4" t="s">
        <v>227</v>
      </c>
      <c r="O178" s="6">
        <f>MFF_Pivot_DOCS[[#This Row],[RRP]]/2</f>
        <v>55</v>
      </c>
      <c r="P178" s="5">
        <v>110</v>
      </c>
      <c r="Q178" s="4" t="s">
        <v>454</v>
      </c>
      <c r="R178" s="4">
        <v>13</v>
      </c>
      <c r="S178" s="4"/>
      <c r="T178" s="4"/>
      <c r="U178" s="4"/>
      <c r="V178" s="4"/>
      <c r="X178" s="4"/>
      <c r="BI178" s="4"/>
      <c r="BJ178" s="3">
        <v>8</v>
      </c>
      <c r="BK178" s="4"/>
      <c r="BM178" s="3">
        <v>4</v>
      </c>
      <c r="BO178" s="3">
        <v>1</v>
      </c>
    </row>
    <row r="179" spans="1:80" ht="80.099999999999994" customHeight="1">
      <c r="A179" s="8" t="str">
        <f t="shared" si="2"/>
        <v>Link to Image</v>
      </c>
      <c r="B179" s="4" t="s">
        <v>82</v>
      </c>
      <c r="C179" s="4" t="e" vm="112">
        <v>#VALUE!</v>
      </c>
      <c r="E179" s="4" t="s">
        <v>263</v>
      </c>
      <c r="F179" s="4" t="s">
        <v>344</v>
      </c>
      <c r="G179" s="4" t="s">
        <v>217</v>
      </c>
      <c r="H179" s="4" t="s">
        <v>345</v>
      </c>
      <c r="I179" s="4" t="s">
        <v>87</v>
      </c>
      <c r="J179" s="4" t="s">
        <v>452</v>
      </c>
      <c r="K179" s="4" t="s">
        <v>453</v>
      </c>
      <c r="L179" s="4" t="s">
        <v>455</v>
      </c>
      <c r="M179" s="4" t="s">
        <v>456</v>
      </c>
      <c r="N179" s="4" t="s">
        <v>227</v>
      </c>
      <c r="O179" s="6">
        <f>MFF_Pivot_DOCS[[#This Row],[RRP]]/2</f>
        <v>55</v>
      </c>
      <c r="P179" s="5">
        <v>110</v>
      </c>
      <c r="Q179" s="4" t="s">
        <v>457</v>
      </c>
      <c r="R179" s="4">
        <v>30</v>
      </c>
      <c r="S179" s="4"/>
      <c r="T179" s="4"/>
      <c r="U179" s="4"/>
      <c r="V179" s="4"/>
      <c r="X179" s="4"/>
      <c r="AV179" s="3">
        <v>9</v>
      </c>
      <c r="AX179" s="3">
        <v>8</v>
      </c>
      <c r="AY179" s="3">
        <v>2</v>
      </c>
      <c r="AZ179" s="3">
        <v>2</v>
      </c>
      <c r="BA179" s="3">
        <v>9</v>
      </c>
      <c r="BI179" s="4"/>
      <c r="BK179" s="4"/>
    </row>
    <row r="180" spans="1:80" ht="80.099999999999994" customHeight="1">
      <c r="A180" s="8" t="str">
        <f t="shared" si="2"/>
        <v>Link to Image</v>
      </c>
      <c r="B180" s="4" t="s">
        <v>82</v>
      </c>
      <c r="C180" s="4" t="e" vm="112">
        <v>#VALUE!</v>
      </c>
      <c r="D180" s="4" t="s">
        <v>94</v>
      </c>
      <c r="E180" s="4" t="s">
        <v>263</v>
      </c>
      <c r="F180" s="4" t="s">
        <v>344</v>
      </c>
      <c r="G180" s="4" t="s">
        <v>217</v>
      </c>
      <c r="H180" s="4" t="s">
        <v>345</v>
      </c>
      <c r="I180" s="4" t="s">
        <v>87</v>
      </c>
      <c r="J180" s="4" t="s">
        <v>452</v>
      </c>
      <c r="K180" s="4" t="s">
        <v>453</v>
      </c>
      <c r="L180" s="4" t="s">
        <v>455</v>
      </c>
      <c r="M180" s="4" t="s">
        <v>456</v>
      </c>
      <c r="N180" s="4" t="s">
        <v>227</v>
      </c>
      <c r="O180" s="6">
        <f>MFF_Pivot_DOCS[[#This Row],[RRP]]/2</f>
        <v>55</v>
      </c>
      <c r="P180" s="5">
        <v>110</v>
      </c>
      <c r="Q180" s="4" t="s">
        <v>457</v>
      </c>
      <c r="R180" s="4">
        <v>10</v>
      </c>
      <c r="S180" s="4"/>
      <c r="T180" s="4"/>
      <c r="U180" s="4"/>
      <c r="V180" s="4"/>
      <c r="X180" s="4"/>
      <c r="BI180" s="4"/>
      <c r="BJ180" s="3">
        <v>3</v>
      </c>
      <c r="BK180" s="4"/>
      <c r="BM180" s="3">
        <v>2</v>
      </c>
      <c r="BO180" s="3">
        <v>5</v>
      </c>
    </row>
    <row r="181" spans="1:80" ht="80.099999999999994" customHeight="1">
      <c r="A181" s="8" t="str">
        <f t="shared" si="2"/>
        <v>Link to Image</v>
      </c>
      <c r="B181" s="4" t="s">
        <v>82</v>
      </c>
      <c r="C181" s="4" t="e" vm="113">
        <v>#VALUE!</v>
      </c>
      <c r="E181" s="4" t="s">
        <v>263</v>
      </c>
      <c r="F181" s="4" t="s">
        <v>344</v>
      </c>
      <c r="G181" s="4" t="s">
        <v>217</v>
      </c>
      <c r="H181" s="4" t="s">
        <v>345</v>
      </c>
      <c r="I181" s="4" t="s">
        <v>87</v>
      </c>
      <c r="J181" s="4" t="s">
        <v>458</v>
      </c>
      <c r="K181" s="4" t="s">
        <v>453</v>
      </c>
      <c r="L181" s="4" t="s">
        <v>139</v>
      </c>
      <c r="M181" s="4" t="s">
        <v>115</v>
      </c>
      <c r="N181" s="4" t="s">
        <v>227</v>
      </c>
      <c r="O181" s="6">
        <f>MFF_Pivot_DOCS[[#This Row],[RRP]]/2</f>
        <v>55</v>
      </c>
      <c r="P181" s="5">
        <v>110</v>
      </c>
      <c r="Q181" s="4" t="s">
        <v>459</v>
      </c>
      <c r="R181" s="4">
        <v>34</v>
      </c>
      <c r="S181" s="4"/>
      <c r="T181" s="4"/>
      <c r="U181" s="4"/>
      <c r="V181" s="4"/>
      <c r="X181" s="4"/>
      <c r="AV181" s="3">
        <v>6</v>
      </c>
      <c r="AW181" s="3">
        <v>6</v>
      </c>
      <c r="AX181" s="3">
        <v>12</v>
      </c>
      <c r="AY181" s="3">
        <v>1</v>
      </c>
      <c r="AZ181" s="3">
        <v>4</v>
      </c>
      <c r="BA181" s="3">
        <v>3</v>
      </c>
      <c r="BB181" s="3">
        <v>2</v>
      </c>
      <c r="BI181" s="4"/>
      <c r="BK181" s="4"/>
    </row>
    <row r="182" spans="1:80" ht="80.099999999999994" customHeight="1">
      <c r="A182" s="8" t="str">
        <f t="shared" si="2"/>
        <v>Link to Image</v>
      </c>
      <c r="B182" s="4" t="s">
        <v>82</v>
      </c>
      <c r="C182" s="4" t="e" vm="113">
        <v>#VALUE!</v>
      </c>
      <c r="D182" s="4" t="s">
        <v>94</v>
      </c>
      <c r="E182" s="4" t="s">
        <v>263</v>
      </c>
      <c r="F182" s="4" t="s">
        <v>344</v>
      </c>
      <c r="G182" s="4" t="s">
        <v>217</v>
      </c>
      <c r="H182" s="4" t="s">
        <v>345</v>
      </c>
      <c r="I182" s="4" t="s">
        <v>87</v>
      </c>
      <c r="J182" s="4" t="s">
        <v>458</v>
      </c>
      <c r="K182" s="4" t="s">
        <v>453</v>
      </c>
      <c r="L182" s="4" t="s">
        <v>139</v>
      </c>
      <c r="M182" s="4" t="s">
        <v>115</v>
      </c>
      <c r="N182" s="4" t="s">
        <v>227</v>
      </c>
      <c r="O182" s="6">
        <f>MFF_Pivot_DOCS[[#This Row],[RRP]]/2</f>
        <v>55</v>
      </c>
      <c r="P182" s="5">
        <v>110</v>
      </c>
      <c r="Q182" s="4" t="s">
        <v>459</v>
      </c>
      <c r="R182" s="4">
        <v>7</v>
      </c>
      <c r="S182" s="4"/>
      <c r="T182" s="4"/>
      <c r="U182" s="4"/>
      <c r="V182" s="4"/>
      <c r="X182" s="4"/>
      <c r="BI182" s="4"/>
      <c r="BJ182" s="3">
        <v>2</v>
      </c>
      <c r="BK182" s="4"/>
      <c r="BM182" s="3">
        <v>5</v>
      </c>
    </row>
    <row r="183" spans="1:80" ht="80.099999999999994" customHeight="1">
      <c r="A183" s="8" t="str">
        <f t="shared" si="2"/>
        <v>Link to Image</v>
      </c>
      <c r="B183" s="4" t="s">
        <v>82</v>
      </c>
      <c r="C183" s="4" t="e" vm="114">
        <v>#VALUE!</v>
      </c>
      <c r="E183" s="4" t="s">
        <v>263</v>
      </c>
      <c r="F183" s="4" t="s">
        <v>344</v>
      </c>
      <c r="G183" s="4" t="s">
        <v>217</v>
      </c>
      <c r="H183" s="4" t="s">
        <v>345</v>
      </c>
      <c r="I183" s="4" t="s">
        <v>87</v>
      </c>
      <c r="J183" s="4" t="s">
        <v>458</v>
      </c>
      <c r="K183" s="4" t="s">
        <v>453</v>
      </c>
      <c r="L183" s="4" t="s">
        <v>173</v>
      </c>
      <c r="M183" s="4" t="s">
        <v>174</v>
      </c>
      <c r="N183" s="4" t="s">
        <v>227</v>
      </c>
      <c r="O183" s="6">
        <f>MFF_Pivot_DOCS[[#This Row],[RRP]]/2</f>
        <v>55</v>
      </c>
      <c r="P183" s="5">
        <v>110</v>
      </c>
      <c r="Q183" s="4" t="s">
        <v>460</v>
      </c>
      <c r="R183" s="4">
        <v>35</v>
      </c>
      <c r="S183" s="4"/>
      <c r="T183" s="4"/>
      <c r="U183" s="4"/>
      <c r="V183" s="4"/>
      <c r="X183" s="4"/>
      <c r="AW183" s="3">
        <v>11</v>
      </c>
      <c r="AX183" s="3">
        <v>5</v>
      </c>
      <c r="AY183" s="3">
        <v>5</v>
      </c>
      <c r="AZ183" s="3">
        <v>11</v>
      </c>
      <c r="BA183" s="3">
        <v>3</v>
      </c>
      <c r="BI183" s="4"/>
      <c r="BK183" s="4"/>
    </row>
    <row r="184" spans="1:80" ht="80.099999999999994" customHeight="1">
      <c r="A184" s="8" t="str">
        <f t="shared" si="2"/>
        <v>Link to Image</v>
      </c>
      <c r="B184" s="4" t="s">
        <v>82</v>
      </c>
      <c r="C184" s="4" t="e" vm="114">
        <v>#VALUE!</v>
      </c>
      <c r="D184" s="4" t="s">
        <v>94</v>
      </c>
      <c r="E184" s="4" t="s">
        <v>263</v>
      </c>
      <c r="F184" s="4" t="s">
        <v>344</v>
      </c>
      <c r="G184" s="4" t="s">
        <v>217</v>
      </c>
      <c r="H184" s="4" t="s">
        <v>345</v>
      </c>
      <c r="I184" s="4" t="s">
        <v>87</v>
      </c>
      <c r="J184" s="4" t="s">
        <v>458</v>
      </c>
      <c r="K184" s="4" t="s">
        <v>453</v>
      </c>
      <c r="L184" s="4" t="s">
        <v>173</v>
      </c>
      <c r="M184" s="4" t="s">
        <v>174</v>
      </c>
      <c r="N184" s="4" t="s">
        <v>227</v>
      </c>
      <c r="O184" s="6">
        <f>MFF_Pivot_DOCS[[#This Row],[RRP]]/2</f>
        <v>55</v>
      </c>
      <c r="P184" s="5">
        <v>110</v>
      </c>
      <c r="Q184" s="4" t="s">
        <v>460</v>
      </c>
      <c r="R184" s="4">
        <v>12</v>
      </c>
      <c r="S184" s="4"/>
      <c r="T184" s="4"/>
      <c r="U184" s="4"/>
      <c r="V184" s="4"/>
      <c r="X184" s="4"/>
      <c r="BI184" s="4"/>
      <c r="BJ184" s="3">
        <v>8</v>
      </c>
      <c r="BK184" s="4"/>
      <c r="BM184" s="3">
        <v>4</v>
      </c>
    </row>
    <row r="185" spans="1:80" ht="80.099999999999994" customHeight="1">
      <c r="A185" s="8" t="str">
        <f t="shared" si="2"/>
        <v>Link to Image</v>
      </c>
      <c r="B185" s="4" t="s">
        <v>82</v>
      </c>
      <c r="C185" s="4" t="e" vm="115">
        <v>#VALUE!</v>
      </c>
      <c r="E185" s="4" t="s">
        <v>461</v>
      </c>
      <c r="F185" s="4" t="s">
        <v>84</v>
      </c>
      <c r="G185" s="4" t="s">
        <v>128</v>
      </c>
      <c r="H185" s="4" t="s">
        <v>462</v>
      </c>
      <c r="I185" s="4" t="s">
        <v>87</v>
      </c>
      <c r="J185" s="4" t="s">
        <v>463</v>
      </c>
      <c r="K185" s="4" t="s">
        <v>464</v>
      </c>
      <c r="L185" s="4" t="s">
        <v>465</v>
      </c>
      <c r="M185" s="4" t="s">
        <v>466</v>
      </c>
      <c r="N185" s="4" t="s">
        <v>92</v>
      </c>
      <c r="O185" s="6">
        <f>MFF_Pivot_DOCS[[#This Row],[RRP]]/2</f>
        <v>11.25</v>
      </c>
      <c r="P185" s="5">
        <v>22.5</v>
      </c>
      <c r="Q185" s="4" t="s">
        <v>467</v>
      </c>
      <c r="R185" s="4">
        <v>26</v>
      </c>
      <c r="S185" s="4"/>
      <c r="T185" s="4"/>
      <c r="U185" s="4"/>
      <c r="V185" s="4"/>
      <c r="X185" s="4"/>
      <c r="AN185" s="3">
        <v>4</v>
      </c>
      <c r="AO185" s="3">
        <v>3</v>
      </c>
      <c r="AP185" s="3">
        <v>2</v>
      </c>
      <c r="AQ185" s="3">
        <v>8</v>
      </c>
      <c r="AR185" s="3">
        <v>4</v>
      </c>
      <c r="AU185" s="3">
        <v>5</v>
      </c>
      <c r="BI185" s="4"/>
      <c r="BK185" s="4"/>
    </row>
    <row r="186" spans="1:80" ht="80.099999999999994" customHeight="1">
      <c r="A186" s="8" t="str">
        <f t="shared" si="2"/>
        <v>Link to Image</v>
      </c>
      <c r="B186" s="4" t="s">
        <v>82</v>
      </c>
      <c r="C186" s="4" t="e" vm="116">
        <v>#VALUE!</v>
      </c>
      <c r="E186" s="4" t="s">
        <v>461</v>
      </c>
      <c r="F186" s="4" t="s">
        <v>84</v>
      </c>
      <c r="G186" s="4" t="s">
        <v>128</v>
      </c>
      <c r="H186" s="4" t="s">
        <v>462</v>
      </c>
      <c r="I186" s="4" t="s">
        <v>87</v>
      </c>
      <c r="J186" s="4" t="s">
        <v>468</v>
      </c>
      <c r="K186" s="4" t="s">
        <v>469</v>
      </c>
      <c r="L186" s="4" t="s">
        <v>320</v>
      </c>
      <c r="M186" s="4" t="s">
        <v>118</v>
      </c>
      <c r="N186" s="4" t="s">
        <v>92</v>
      </c>
      <c r="O186" s="6">
        <f>MFF_Pivot_DOCS[[#This Row],[RRP]]/2</f>
        <v>11.25</v>
      </c>
      <c r="P186" s="5">
        <v>22.5</v>
      </c>
      <c r="Q186" s="4" t="s">
        <v>470</v>
      </c>
      <c r="R186" s="4">
        <v>23</v>
      </c>
      <c r="S186" s="4"/>
      <c r="T186" s="4"/>
      <c r="U186" s="4"/>
      <c r="V186" s="4"/>
      <c r="X186" s="4"/>
      <c r="AN186" s="3">
        <v>2</v>
      </c>
      <c r="AO186" s="3">
        <v>10</v>
      </c>
      <c r="AP186" s="3">
        <v>6</v>
      </c>
      <c r="AQ186" s="3">
        <v>1</v>
      </c>
      <c r="AR186" s="3">
        <v>2</v>
      </c>
      <c r="AU186" s="3">
        <v>2</v>
      </c>
      <c r="BI186" s="4"/>
      <c r="BK186" s="4"/>
    </row>
    <row r="187" spans="1:80" ht="80.099999999999994" customHeight="1">
      <c r="A187" s="8" t="str">
        <f t="shared" si="2"/>
        <v>Link to Image</v>
      </c>
      <c r="B187" s="4" t="s">
        <v>82</v>
      </c>
      <c r="C187" s="4" t="e" vm="116">
        <v>#VALUE!</v>
      </c>
      <c r="D187" s="4" t="s">
        <v>94</v>
      </c>
      <c r="E187" s="4" t="s">
        <v>461</v>
      </c>
      <c r="F187" s="4" t="s">
        <v>84</v>
      </c>
      <c r="G187" s="4" t="s">
        <v>128</v>
      </c>
      <c r="H187" s="4" t="s">
        <v>462</v>
      </c>
      <c r="I187" s="4" t="s">
        <v>87</v>
      </c>
      <c r="J187" s="4" t="s">
        <v>468</v>
      </c>
      <c r="K187" s="4" t="s">
        <v>469</v>
      </c>
      <c r="L187" s="4" t="s">
        <v>320</v>
      </c>
      <c r="M187" s="4" t="s">
        <v>118</v>
      </c>
      <c r="N187" s="4" t="s">
        <v>92</v>
      </c>
      <c r="O187" s="6">
        <f>MFF_Pivot_DOCS[[#This Row],[RRP]]/2</f>
        <v>11.25</v>
      </c>
      <c r="P187" s="5">
        <v>22.5</v>
      </c>
      <c r="Q187" s="4" t="s">
        <v>470</v>
      </c>
      <c r="R187" s="4">
        <v>1</v>
      </c>
      <c r="S187" s="4"/>
      <c r="T187" s="4"/>
      <c r="U187" s="4"/>
      <c r="V187" s="4"/>
      <c r="X187" s="4"/>
      <c r="BI187" s="4"/>
      <c r="BK187" s="4"/>
      <c r="BY187" s="3">
        <v>1</v>
      </c>
    </row>
    <row r="188" spans="1:80" ht="80.099999999999994" customHeight="1">
      <c r="A188" s="8" t="str">
        <f t="shared" si="2"/>
        <v>Link to Image</v>
      </c>
      <c r="B188" s="4" t="s">
        <v>82</v>
      </c>
      <c r="C188" s="4" t="e" vm="117">
        <v>#VALUE!</v>
      </c>
      <c r="E188" s="4" t="s">
        <v>461</v>
      </c>
      <c r="F188" s="4" t="s">
        <v>84</v>
      </c>
      <c r="G188" s="4" t="s">
        <v>128</v>
      </c>
      <c r="H188" s="4" t="s">
        <v>471</v>
      </c>
      <c r="I188" s="4" t="s">
        <v>87</v>
      </c>
      <c r="J188" s="4" t="s">
        <v>472</v>
      </c>
      <c r="K188" s="4" t="s">
        <v>473</v>
      </c>
      <c r="L188" s="4" t="s">
        <v>474</v>
      </c>
      <c r="M188" s="4" t="s">
        <v>475</v>
      </c>
      <c r="N188" s="4" t="s">
        <v>318</v>
      </c>
      <c r="O188" s="6">
        <f>MFF_Pivot_DOCS[[#This Row],[RRP]]/2</f>
        <v>10</v>
      </c>
      <c r="P188" s="5">
        <v>20</v>
      </c>
      <c r="Q188" s="4" t="s">
        <v>476</v>
      </c>
      <c r="R188" s="4">
        <v>70</v>
      </c>
      <c r="S188" s="4"/>
      <c r="T188" s="4"/>
      <c r="U188" s="4"/>
      <c r="V188" s="4"/>
      <c r="X188" s="4"/>
      <c r="AN188" s="3">
        <v>11</v>
      </c>
      <c r="AO188" s="3">
        <v>12</v>
      </c>
      <c r="AP188" s="3">
        <v>13</v>
      </c>
      <c r="AQ188" s="3">
        <v>12</v>
      </c>
      <c r="AR188" s="3">
        <v>4</v>
      </c>
      <c r="AS188" s="3">
        <v>11</v>
      </c>
      <c r="AT188" s="3">
        <v>2</v>
      </c>
      <c r="AU188" s="3">
        <v>5</v>
      </c>
      <c r="BI188" s="4"/>
      <c r="BK188" s="4"/>
    </row>
    <row r="189" spans="1:80" ht="80.099999999999994" customHeight="1">
      <c r="A189" s="8" t="str">
        <f t="shared" si="2"/>
        <v>Link to Image</v>
      </c>
      <c r="B189" s="4" t="s">
        <v>82</v>
      </c>
      <c r="C189" s="4" t="e" vm="118">
        <v>#VALUE!</v>
      </c>
      <c r="E189" s="4" t="s">
        <v>461</v>
      </c>
      <c r="F189" s="4" t="s">
        <v>84</v>
      </c>
      <c r="G189" s="4" t="s">
        <v>128</v>
      </c>
      <c r="H189" s="4" t="s">
        <v>471</v>
      </c>
      <c r="I189" s="4" t="s">
        <v>87</v>
      </c>
      <c r="J189" s="4" t="s">
        <v>472</v>
      </c>
      <c r="K189" s="4" t="s">
        <v>473</v>
      </c>
      <c r="L189" s="4" t="s">
        <v>477</v>
      </c>
      <c r="M189" s="4" t="s">
        <v>478</v>
      </c>
      <c r="N189" s="4" t="s">
        <v>318</v>
      </c>
      <c r="O189" s="6">
        <f>MFF_Pivot_DOCS[[#This Row],[RRP]]/2</f>
        <v>10</v>
      </c>
      <c r="P189" s="5">
        <v>20</v>
      </c>
      <c r="Q189" s="4" t="s">
        <v>479</v>
      </c>
      <c r="R189" s="4">
        <v>49</v>
      </c>
      <c r="S189" s="4"/>
      <c r="T189" s="4"/>
      <c r="U189" s="4"/>
      <c r="V189" s="4"/>
      <c r="X189" s="4"/>
      <c r="AN189" s="3">
        <v>11</v>
      </c>
      <c r="AO189" s="3">
        <v>1</v>
      </c>
      <c r="AP189" s="3">
        <v>8</v>
      </c>
      <c r="AR189" s="3">
        <v>8</v>
      </c>
      <c r="AS189" s="3">
        <v>6</v>
      </c>
      <c r="AT189" s="3">
        <v>9</v>
      </c>
      <c r="AU189" s="3">
        <v>6</v>
      </c>
      <c r="BI189" s="4"/>
      <c r="BK189" s="4"/>
    </row>
    <row r="190" spans="1:80" ht="80.099999999999994" customHeight="1">
      <c r="A190" s="8" t="str">
        <f t="shared" si="2"/>
        <v>Link to Image</v>
      </c>
      <c r="B190" s="4" t="s">
        <v>82</v>
      </c>
      <c r="C190" s="4" t="e" vm="118">
        <v>#VALUE!</v>
      </c>
      <c r="D190" s="4" t="s">
        <v>94</v>
      </c>
      <c r="E190" s="4" t="s">
        <v>461</v>
      </c>
      <c r="F190" s="4" t="s">
        <v>84</v>
      </c>
      <c r="G190" s="4" t="s">
        <v>128</v>
      </c>
      <c r="H190" s="4" t="s">
        <v>471</v>
      </c>
      <c r="I190" s="4" t="s">
        <v>87</v>
      </c>
      <c r="J190" s="4" t="s">
        <v>472</v>
      </c>
      <c r="K190" s="4" t="s">
        <v>473</v>
      </c>
      <c r="L190" s="4" t="s">
        <v>477</v>
      </c>
      <c r="M190" s="4" t="s">
        <v>478</v>
      </c>
      <c r="N190" s="4" t="s">
        <v>318</v>
      </c>
      <c r="O190" s="6">
        <f>MFF_Pivot_DOCS[[#This Row],[RRP]]/2</f>
        <v>10</v>
      </c>
      <c r="P190" s="5">
        <v>20</v>
      </c>
      <c r="Q190" s="4" t="s">
        <v>479</v>
      </c>
      <c r="R190" s="4">
        <v>2</v>
      </c>
      <c r="S190" s="4"/>
      <c r="T190" s="4"/>
      <c r="U190" s="4"/>
      <c r="V190" s="4"/>
      <c r="X190" s="4"/>
      <c r="BI190" s="4"/>
      <c r="BK190" s="4"/>
      <c r="CB190" s="3">
        <v>2</v>
      </c>
    </row>
    <row r="191" spans="1:80" ht="80.099999999999994" customHeight="1">
      <c r="A191" s="8" t="str">
        <f t="shared" si="2"/>
        <v>Link to Image</v>
      </c>
      <c r="B191" s="4" t="s">
        <v>82</v>
      </c>
      <c r="C191" s="4" t="e" vm="119">
        <v>#VALUE!</v>
      </c>
      <c r="E191" s="4" t="s">
        <v>461</v>
      </c>
      <c r="F191" s="4" t="s">
        <v>84</v>
      </c>
      <c r="G191" s="4" t="s">
        <v>128</v>
      </c>
      <c r="H191" s="4" t="s">
        <v>471</v>
      </c>
      <c r="I191" s="4" t="s">
        <v>87</v>
      </c>
      <c r="J191" s="4" t="s">
        <v>472</v>
      </c>
      <c r="K191" s="4" t="s">
        <v>473</v>
      </c>
      <c r="L191" s="4" t="s">
        <v>296</v>
      </c>
      <c r="M191" s="4" t="s">
        <v>297</v>
      </c>
      <c r="N191" s="4" t="s">
        <v>318</v>
      </c>
      <c r="O191" s="6">
        <f>MFF_Pivot_DOCS[[#This Row],[RRP]]/2</f>
        <v>10</v>
      </c>
      <c r="P191" s="5">
        <v>20</v>
      </c>
      <c r="Q191" s="4" t="s">
        <v>480</v>
      </c>
      <c r="R191" s="4">
        <v>10</v>
      </c>
      <c r="S191" s="4"/>
      <c r="T191" s="4"/>
      <c r="U191" s="4"/>
      <c r="V191" s="4"/>
      <c r="X191" s="4"/>
      <c r="AP191" s="3">
        <v>10</v>
      </c>
      <c r="BI191" s="4"/>
      <c r="BK191" s="4"/>
    </row>
    <row r="192" spans="1:80" ht="80.099999999999994" customHeight="1">
      <c r="A192" s="8" t="str">
        <f t="shared" si="2"/>
        <v>Link to Image</v>
      </c>
      <c r="B192" s="4" t="s">
        <v>82</v>
      </c>
      <c r="C192" s="4" t="e" vm="120">
        <v>#VALUE!</v>
      </c>
      <c r="E192" s="4" t="s">
        <v>461</v>
      </c>
      <c r="F192" s="4" t="s">
        <v>84</v>
      </c>
      <c r="G192" s="4" t="s">
        <v>128</v>
      </c>
      <c r="H192" s="4" t="s">
        <v>471</v>
      </c>
      <c r="I192" s="4" t="s">
        <v>87</v>
      </c>
      <c r="J192" s="4" t="s">
        <v>472</v>
      </c>
      <c r="K192" s="4" t="s">
        <v>473</v>
      </c>
      <c r="L192" s="4" t="s">
        <v>481</v>
      </c>
      <c r="M192" s="4" t="s">
        <v>482</v>
      </c>
      <c r="N192" s="4" t="s">
        <v>318</v>
      </c>
      <c r="O192" s="6">
        <f>MFF_Pivot_DOCS[[#This Row],[RRP]]/2</f>
        <v>10</v>
      </c>
      <c r="P192" s="5">
        <v>20</v>
      </c>
      <c r="Q192" s="4" t="s">
        <v>483</v>
      </c>
      <c r="R192" s="4">
        <v>58</v>
      </c>
      <c r="S192" s="4"/>
      <c r="T192" s="4"/>
      <c r="U192" s="4"/>
      <c r="V192" s="4"/>
      <c r="X192" s="4"/>
      <c r="AN192" s="3">
        <v>10</v>
      </c>
      <c r="AO192" s="3">
        <v>11</v>
      </c>
      <c r="AP192" s="3">
        <v>11</v>
      </c>
      <c r="AQ192" s="3">
        <v>9</v>
      </c>
      <c r="AR192" s="3">
        <v>1</v>
      </c>
      <c r="AS192" s="3">
        <v>6</v>
      </c>
      <c r="AT192" s="3">
        <v>9</v>
      </c>
      <c r="AU192" s="3">
        <v>1</v>
      </c>
      <c r="BI192" s="4"/>
      <c r="BK192" s="4"/>
    </row>
    <row r="193" spans="1:70" ht="80.099999999999994" customHeight="1">
      <c r="A193" s="8" t="str">
        <f t="shared" si="2"/>
        <v>Link to Image</v>
      </c>
      <c r="B193" s="4" t="s">
        <v>82</v>
      </c>
      <c r="C193" s="4" t="e" vm="121">
        <v>#VALUE!</v>
      </c>
      <c r="E193" s="4" t="s">
        <v>461</v>
      </c>
      <c r="G193" s="4" t="s">
        <v>148</v>
      </c>
      <c r="H193" s="4" t="s">
        <v>315</v>
      </c>
      <c r="I193" s="4" t="s">
        <v>87</v>
      </c>
      <c r="J193" s="4" t="s">
        <v>484</v>
      </c>
      <c r="K193" s="4" t="s">
        <v>485</v>
      </c>
      <c r="L193" s="4" t="s">
        <v>173</v>
      </c>
      <c r="M193" s="4" t="s">
        <v>174</v>
      </c>
      <c r="N193" s="4" t="s">
        <v>318</v>
      </c>
      <c r="O193" s="6">
        <f>MFF_Pivot_DOCS[[#This Row],[RRP]]/2</f>
        <v>12.5</v>
      </c>
      <c r="P193" s="5">
        <v>25</v>
      </c>
      <c r="Q193" s="4" t="s">
        <v>486</v>
      </c>
      <c r="R193" s="4">
        <v>29</v>
      </c>
      <c r="S193" s="4"/>
      <c r="T193" s="4"/>
      <c r="U193" s="4"/>
      <c r="V193" s="4"/>
      <c r="X193" s="4"/>
      <c r="AZ193" s="3">
        <v>12</v>
      </c>
      <c r="BB193" s="3">
        <v>14</v>
      </c>
      <c r="BD193" s="3">
        <v>3</v>
      </c>
      <c r="BI193" s="4"/>
      <c r="BK193" s="4"/>
    </row>
    <row r="194" spans="1:70" ht="80.099999999999994" customHeight="1">
      <c r="A194" s="8" t="str">
        <f t="shared" ref="A194:A257" si="3">HYPERLINK("https://eu-central-1-production3-hive-20200409160827650600000001.s3.amazonaws.com/import-files/medico/product_images/original-"&amp;$Q194&amp;".png","Link to Image")</f>
        <v>Link to Image</v>
      </c>
      <c r="B194" s="4" t="s">
        <v>82</v>
      </c>
      <c r="C194" s="4" t="e" vm="122">
        <v>#VALUE!</v>
      </c>
      <c r="D194" s="4" t="s">
        <v>94</v>
      </c>
      <c r="E194" s="4" t="s">
        <v>461</v>
      </c>
      <c r="F194" s="4" t="s">
        <v>84</v>
      </c>
      <c r="G194" s="4" t="s">
        <v>148</v>
      </c>
      <c r="H194" s="4" t="s">
        <v>315</v>
      </c>
      <c r="I194" s="4" t="s">
        <v>87</v>
      </c>
      <c r="J194" s="4" t="s">
        <v>487</v>
      </c>
      <c r="K194" s="4" t="s">
        <v>488</v>
      </c>
      <c r="L194" s="4" t="s">
        <v>173</v>
      </c>
      <c r="M194" s="4" t="s">
        <v>174</v>
      </c>
      <c r="N194" s="4" t="s">
        <v>318</v>
      </c>
      <c r="O194" s="6">
        <f>MFF_Pivot_DOCS[[#This Row],[RRP]]/2</f>
        <v>12.5</v>
      </c>
      <c r="P194" s="5">
        <v>25</v>
      </c>
      <c r="Q194" s="4" t="s">
        <v>489</v>
      </c>
      <c r="R194" s="4">
        <v>1</v>
      </c>
      <c r="S194" s="4"/>
      <c r="T194" s="4"/>
      <c r="U194" s="4"/>
      <c r="V194" s="4"/>
      <c r="X194" s="4"/>
      <c r="BI194" s="4"/>
      <c r="BK194" s="4"/>
      <c r="BR194" s="3">
        <v>1</v>
      </c>
    </row>
    <row r="195" spans="1:70" ht="80.099999999999994" customHeight="1">
      <c r="A195" s="8" t="str">
        <f t="shared" si="3"/>
        <v>Link to Image</v>
      </c>
      <c r="B195" s="4" t="s">
        <v>82</v>
      </c>
      <c r="C195" s="4" t="e" vm="123">
        <v>#VALUE!</v>
      </c>
      <c r="E195" s="4" t="s">
        <v>461</v>
      </c>
      <c r="F195" s="4" t="s">
        <v>84</v>
      </c>
      <c r="G195" s="4" t="s">
        <v>148</v>
      </c>
      <c r="H195" s="4" t="s">
        <v>471</v>
      </c>
      <c r="I195" s="4" t="s">
        <v>87</v>
      </c>
      <c r="J195" s="4" t="s">
        <v>490</v>
      </c>
      <c r="K195" s="4" t="s">
        <v>491</v>
      </c>
      <c r="L195" s="4" t="s">
        <v>139</v>
      </c>
      <c r="M195" s="4" t="s">
        <v>115</v>
      </c>
      <c r="N195" s="4" t="s">
        <v>492</v>
      </c>
      <c r="O195" s="6">
        <f>MFF_Pivot_DOCS[[#This Row],[RRP]]/2</f>
        <v>5</v>
      </c>
      <c r="P195" s="5">
        <v>10</v>
      </c>
      <c r="Q195" s="4" t="s">
        <v>493</v>
      </c>
      <c r="R195" s="4">
        <v>26</v>
      </c>
      <c r="S195" s="4"/>
      <c r="T195" s="4"/>
      <c r="U195" s="4"/>
      <c r="V195" s="4"/>
      <c r="X195" s="4"/>
      <c r="AZ195" s="3">
        <v>2</v>
      </c>
      <c r="BD195" s="3">
        <v>24</v>
      </c>
      <c r="BI195" s="4"/>
      <c r="BK195" s="4"/>
    </row>
    <row r="196" spans="1:70" ht="80.099999999999994" customHeight="1">
      <c r="A196" s="8" t="str">
        <f t="shared" si="3"/>
        <v>Link to Image</v>
      </c>
      <c r="B196" s="4" t="s">
        <v>82</v>
      </c>
      <c r="C196" s="4" t="e" vm="123">
        <v>#VALUE!</v>
      </c>
      <c r="D196" s="4" t="s">
        <v>94</v>
      </c>
      <c r="E196" s="4" t="s">
        <v>461</v>
      </c>
      <c r="F196" s="4" t="s">
        <v>84</v>
      </c>
      <c r="G196" s="4" t="s">
        <v>148</v>
      </c>
      <c r="H196" s="4" t="s">
        <v>471</v>
      </c>
      <c r="I196" s="4" t="s">
        <v>87</v>
      </c>
      <c r="J196" s="4" t="s">
        <v>490</v>
      </c>
      <c r="K196" s="4" t="s">
        <v>491</v>
      </c>
      <c r="L196" s="4" t="s">
        <v>139</v>
      </c>
      <c r="M196" s="4" t="s">
        <v>115</v>
      </c>
      <c r="N196" s="4" t="s">
        <v>492</v>
      </c>
      <c r="O196" s="6">
        <f>MFF_Pivot_DOCS[[#This Row],[RRP]]/2</f>
        <v>5</v>
      </c>
      <c r="P196" s="5">
        <v>10</v>
      </c>
      <c r="Q196" s="4" t="s">
        <v>493</v>
      </c>
      <c r="R196" s="4">
        <v>48</v>
      </c>
      <c r="S196" s="4"/>
      <c r="T196" s="4"/>
      <c r="U196" s="4"/>
      <c r="V196" s="4"/>
      <c r="X196" s="4"/>
      <c r="BI196" s="4"/>
      <c r="BK196" s="4"/>
      <c r="BQ196" s="3">
        <v>40</v>
      </c>
      <c r="BR196" s="3">
        <v>8</v>
      </c>
    </row>
    <row r="197" spans="1:70" ht="80.099999999999994" customHeight="1">
      <c r="A197" s="8" t="str">
        <f t="shared" si="3"/>
        <v>Link to Image</v>
      </c>
      <c r="B197" s="4" t="s">
        <v>82</v>
      </c>
      <c r="C197" s="4" t="e" vm="124">
        <v>#VALUE!</v>
      </c>
      <c r="E197" s="4" t="s">
        <v>461</v>
      </c>
      <c r="F197" s="4" t="s">
        <v>84</v>
      </c>
      <c r="G197" s="4" t="s">
        <v>148</v>
      </c>
      <c r="H197" s="4" t="s">
        <v>471</v>
      </c>
      <c r="I197" s="4" t="s">
        <v>87</v>
      </c>
      <c r="J197" s="4" t="s">
        <v>490</v>
      </c>
      <c r="K197" s="4" t="s">
        <v>491</v>
      </c>
      <c r="L197" s="4" t="s">
        <v>105</v>
      </c>
      <c r="M197" s="4" t="s">
        <v>106</v>
      </c>
      <c r="N197" s="4" t="s">
        <v>492</v>
      </c>
      <c r="O197" s="6">
        <f>MFF_Pivot_DOCS[[#This Row],[RRP]]/2</f>
        <v>5</v>
      </c>
      <c r="P197" s="5">
        <v>10</v>
      </c>
      <c r="Q197" s="4" t="s">
        <v>494</v>
      </c>
      <c r="R197" s="4">
        <v>23</v>
      </c>
      <c r="S197" s="4"/>
      <c r="T197" s="4"/>
      <c r="U197" s="4"/>
      <c r="V197" s="4"/>
      <c r="X197" s="4"/>
      <c r="BA197" s="3">
        <v>7</v>
      </c>
      <c r="BB197" s="3">
        <v>9</v>
      </c>
      <c r="BC197" s="3">
        <v>2</v>
      </c>
      <c r="BE197" s="3">
        <v>5</v>
      </c>
      <c r="BI197" s="4"/>
      <c r="BK197" s="4"/>
    </row>
    <row r="198" spans="1:70" ht="80.099999999999994" customHeight="1">
      <c r="A198" s="8" t="str">
        <f t="shared" si="3"/>
        <v>Link to Image</v>
      </c>
      <c r="B198" s="4" t="s">
        <v>82</v>
      </c>
      <c r="C198" s="4" t="e" vm="124">
        <v>#VALUE!</v>
      </c>
      <c r="D198" s="4" t="s">
        <v>94</v>
      </c>
      <c r="E198" s="4" t="s">
        <v>461</v>
      </c>
      <c r="F198" s="4" t="s">
        <v>84</v>
      </c>
      <c r="G198" s="4" t="s">
        <v>148</v>
      </c>
      <c r="H198" s="4" t="s">
        <v>471</v>
      </c>
      <c r="I198" s="4" t="s">
        <v>87</v>
      </c>
      <c r="J198" s="4" t="s">
        <v>490</v>
      </c>
      <c r="K198" s="4" t="s">
        <v>491</v>
      </c>
      <c r="L198" s="4" t="s">
        <v>105</v>
      </c>
      <c r="M198" s="4" t="s">
        <v>106</v>
      </c>
      <c r="N198" s="4" t="s">
        <v>492</v>
      </c>
      <c r="O198" s="6">
        <f>MFF_Pivot_DOCS[[#This Row],[RRP]]/2</f>
        <v>5</v>
      </c>
      <c r="P198" s="5">
        <v>10</v>
      </c>
      <c r="Q198" s="4" t="s">
        <v>494</v>
      </c>
      <c r="R198" s="4">
        <v>35</v>
      </c>
      <c r="S198" s="4"/>
      <c r="T198" s="4"/>
      <c r="U198" s="4"/>
      <c r="V198" s="4"/>
      <c r="X198" s="4"/>
      <c r="BI198" s="4"/>
      <c r="BK198" s="4"/>
      <c r="BQ198" s="3">
        <v>17</v>
      </c>
      <c r="BR198" s="3">
        <v>18</v>
      </c>
    </row>
    <row r="199" spans="1:70" ht="80.099999999999994" customHeight="1">
      <c r="A199" s="8" t="str">
        <f t="shared" si="3"/>
        <v>Link to Image</v>
      </c>
      <c r="B199" s="4" t="s">
        <v>82</v>
      </c>
      <c r="C199" s="4" t="e" vm="125">
        <v>#VALUE!</v>
      </c>
      <c r="E199" s="4" t="s">
        <v>461</v>
      </c>
      <c r="F199" s="4" t="s">
        <v>84</v>
      </c>
      <c r="G199" s="4" t="s">
        <v>148</v>
      </c>
      <c r="H199" s="4" t="s">
        <v>471</v>
      </c>
      <c r="I199" s="4" t="s">
        <v>87</v>
      </c>
      <c r="J199" s="4" t="s">
        <v>490</v>
      </c>
      <c r="K199" s="4" t="s">
        <v>491</v>
      </c>
      <c r="L199" s="4" t="s">
        <v>495</v>
      </c>
      <c r="M199" s="4" t="s">
        <v>496</v>
      </c>
      <c r="N199" s="4" t="s">
        <v>492</v>
      </c>
      <c r="O199" s="6">
        <f>MFF_Pivot_DOCS[[#This Row],[RRP]]/2</f>
        <v>5</v>
      </c>
      <c r="P199" s="5">
        <v>10</v>
      </c>
      <c r="Q199" s="4" t="s">
        <v>497</v>
      </c>
      <c r="R199" s="4">
        <v>50</v>
      </c>
      <c r="S199" s="4"/>
      <c r="T199" s="4"/>
      <c r="U199" s="4"/>
      <c r="V199" s="4"/>
      <c r="X199" s="4"/>
      <c r="BA199" s="3">
        <v>10</v>
      </c>
      <c r="BB199" s="3">
        <v>6</v>
      </c>
      <c r="BD199" s="3">
        <v>4</v>
      </c>
      <c r="BE199" s="3">
        <v>30</v>
      </c>
      <c r="BI199" s="4"/>
      <c r="BK199" s="4"/>
    </row>
    <row r="200" spans="1:70" ht="80.099999999999994" customHeight="1">
      <c r="A200" s="8" t="str">
        <f t="shared" si="3"/>
        <v>Link to Image</v>
      </c>
      <c r="B200" s="4" t="s">
        <v>82</v>
      </c>
      <c r="C200" s="4" t="e" vm="125">
        <v>#VALUE!</v>
      </c>
      <c r="D200" s="4" t="s">
        <v>94</v>
      </c>
      <c r="E200" s="4" t="s">
        <v>461</v>
      </c>
      <c r="F200" s="4" t="s">
        <v>84</v>
      </c>
      <c r="G200" s="4" t="s">
        <v>148</v>
      </c>
      <c r="H200" s="4" t="s">
        <v>471</v>
      </c>
      <c r="I200" s="4" t="s">
        <v>87</v>
      </c>
      <c r="J200" s="4" t="s">
        <v>490</v>
      </c>
      <c r="K200" s="4" t="s">
        <v>491</v>
      </c>
      <c r="L200" s="4" t="s">
        <v>495</v>
      </c>
      <c r="M200" s="4" t="s">
        <v>496</v>
      </c>
      <c r="N200" s="4" t="s">
        <v>492</v>
      </c>
      <c r="O200" s="6">
        <f>MFF_Pivot_DOCS[[#This Row],[RRP]]/2</f>
        <v>5</v>
      </c>
      <c r="P200" s="5">
        <v>10</v>
      </c>
      <c r="Q200" s="4" t="s">
        <v>497</v>
      </c>
      <c r="R200" s="4">
        <v>32</v>
      </c>
      <c r="S200" s="4"/>
      <c r="T200" s="4"/>
      <c r="U200" s="4"/>
      <c r="V200" s="4"/>
      <c r="X200" s="4"/>
      <c r="BI200" s="4"/>
      <c r="BK200" s="4"/>
      <c r="BQ200" s="3">
        <v>16</v>
      </c>
      <c r="BR200" s="3">
        <v>16</v>
      </c>
    </row>
    <row r="201" spans="1:70" ht="80.099999999999994" customHeight="1">
      <c r="A201" s="8" t="str">
        <f t="shared" si="3"/>
        <v>Link to Image</v>
      </c>
      <c r="B201" s="4" t="s">
        <v>82</v>
      </c>
      <c r="C201" s="4" t="e" vm="126">
        <v>#VALUE!</v>
      </c>
      <c r="E201" s="4" t="s">
        <v>461</v>
      </c>
      <c r="F201" s="4" t="s">
        <v>84</v>
      </c>
      <c r="G201" s="4" t="s">
        <v>148</v>
      </c>
      <c r="H201" s="4" t="s">
        <v>471</v>
      </c>
      <c r="I201" s="4" t="s">
        <v>87</v>
      </c>
      <c r="J201" s="4" t="s">
        <v>490</v>
      </c>
      <c r="K201" s="4" t="s">
        <v>491</v>
      </c>
      <c r="L201" s="4" t="s">
        <v>498</v>
      </c>
      <c r="M201" s="4" t="s">
        <v>499</v>
      </c>
      <c r="N201" s="4" t="s">
        <v>492</v>
      </c>
      <c r="O201" s="6">
        <f>MFF_Pivot_DOCS[[#This Row],[RRP]]/2</f>
        <v>5</v>
      </c>
      <c r="P201" s="5">
        <v>10</v>
      </c>
      <c r="Q201" s="4" t="s">
        <v>500</v>
      </c>
      <c r="R201" s="4">
        <v>102</v>
      </c>
      <c r="S201" s="4"/>
      <c r="T201" s="4"/>
      <c r="U201" s="4"/>
      <c r="V201" s="4"/>
      <c r="X201" s="4"/>
      <c r="BA201" s="3">
        <v>8</v>
      </c>
      <c r="BC201" s="3">
        <v>93</v>
      </c>
      <c r="BG201" s="3">
        <v>1</v>
      </c>
      <c r="BI201" s="4"/>
      <c r="BK201" s="4"/>
    </row>
    <row r="202" spans="1:70" ht="80.099999999999994" customHeight="1">
      <c r="A202" s="8" t="str">
        <f t="shared" si="3"/>
        <v>Link to Image</v>
      </c>
      <c r="B202" s="4" t="s">
        <v>82</v>
      </c>
      <c r="C202" s="4" t="e" vm="126">
        <v>#VALUE!</v>
      </c>
      <c r="D202" s="4" t="s">
        <v>94</v>
      </c>
      <c r="E202" s="4" t="s">
        <v>461</v>
      </c>
      <c r="F202" s="4" t="s">
        <v>84</v>
      </c>
      <c r="G202" s="4" t="s">
        <v>148</v>
      </c>
      <c r="H202" s="4" t="s">
        <v>471</v>
      </c>
      <c r="I202" s="4" t="s">
        <v>87</v>
      </c>
      <c r="J202" s="4" t="s">
        <v>490</v>
      </c>
      <c r="K202" s="4" t="s">
        <v>491</v>
      </c>
      <c r="L202" s="4" t="s">
        <v>498</v>
      </c>
      <c r="M202" s="4" t="s">
        <v>499</v>
      </c>
      <c r="N202" s="4" t="s">
        <v>492</v>
      </c>
      <c r="O202" s="6">
        <f>MFF_Pivot_DOCS[[#This Row],[RRP]]/2</f>
        <v>5</v>
      </c>
      <c r="P202" s="5">
        <v>10</v>
      </c>
      <c r="Q202" s="4" t="s">
        <v>500</v>
      </c>
      <c r="R202" s="4">
        <v>35</v>
      </c>
      <c r="S202" s="4"/>
      <c r="T202" s="4"/>
      <c r="U202" s="4"/>
      <c r="V202" s="4"/>
      <c r="X202" s="4"/>
      <c r="BI202" s="4"/>
      <c r="BK202" s="4"/>
      <c r="BQ202" s="3">
        <v>19</v>
      </c>
      <c r="BR202" s="3">
        <v>16</v>
      </c>
    </row>
    <row r="203" spans="1:70" ht="80.099999999999994" customHeight="1">
      <c r="A203" s="8" t="str">
        <f t="shared" si="3"/>
        <v>Link to Image</v>
      </c>
      <c r="B203" s="4" t="s">
        <v>82</v>
      </c>
      <c r="C203" s="4" t="e" vm="127">
        <v>#VALUE!</v>
      </c>
      <c r="E203" s="4" t="s">
        <v>461</v>
      </c>
      <c r="F203" s="4" t="s">
        <v>84</v>
      </c>
      <c r="G203" s="4" t="s">
        <v>148</v>
      </c>
      <c r="H203" s="4" t="s">
        <v>471</v>
      </c>
      <c r="I203" s="4" t="s">
        <v>87</v>
      </c>
      <c r="J203" s="4" t="s">
        <v>490</v>
      </c>
      <c r="K203" s="4" t="s">
        <v>491</v>
      </c>
      <c r="L203" s="4" t="s">
        <v>501</v>
      </c>
      <c r="M203" s="4" t="s">
        <v>502</v>
      </c>
      <c r="N203" s="4" t="s">
        <v>492</v>
      </c>
      <c r="O203" s="6">
        <f>MFF_Pivot_DOCS[[#This Row],[RRP]]/2</f>
        <v>5</v>
      </c>
      <c r="P203" s="5">
        <v>10</v>
      </c>
      <c r="Q203" s="4" t="s">
        <v>503</v>
      </c>
      <c r="R203" s="4">
        <v>7</v>
      </c>
      <c r="S203" s="4"/>
      <c r="T203" s="4"/>
      <c r="U203" s="4"/>
      <c r="V203" s="4"/>
      <c r="X203" s="4"/>
      <c r="BC203" s="3">
        <v>7</v>
      </c>
      <c r="BI203" s="4"/>
      <c r="BK203" s="4"/>
    </row>
    <row r="204" spans="1:70" ht="80.099999999999994" customHeight="1">
      <c r="A204" s="8" t="str">
        <f t="shared" si="3"/>
        <v>Link to Image</v>
      </c>
      <c r="B204" s="4" t="s">
        <v>82</v>
      </c>
      <c r="C204" s="4" t="e" vm="128">
        <v>#VALUE!</v>
      </c>
      <c r="E204" s="4" t="s">
        <v>461</v>
      </c>
      <c r="F204" s="4" t="s">
        <v>84</v>
      </c>
      <c r="G204" s="4" t="s">
        <v>148</v>
      </c>
      <c r="H204" s="4" t="s">
        <v>471</v>
      </c>
      <c r="I204" s="4" t="s">
        <v>87</v>
      </c>
      <c r="J204" s="4" t="s">
        <v>490</v>
      </c>
      <c r="K204" s="4" t="s">
        <v>491</v>
      </c>
      <c r="L204" s="4" t="s">
        <v>320</v>
      </c>
      <c r="M204" s="4" t="s">
        <v>118</v>
      </c>
      <c r="N204" s="4" t="s">
        <v>492</v>
      </c>
      <c r="O204" s="6">
        <f>MFF_Pivot_DOCS[[#This Row],[RRP]]/2</f>
        <v>5</v>
      </c>
      <c r="P204" s="5">
        <v>10</v>
      </c>
      <c r="Q204" s="4" t="s">
        <v>504</v>
      </c>
      <c r="R204" s="4">
        <v>35</v>
      </c>
      <c r="S204" s="4"/>
      <c r="T204" s="4"/>
      <c r="U204" s="4"/>
      <c r="V204" s="4"/>
      <c r="X204" s="4"/>
      <c r="BA204" s="3">
        <v>6</v>
      </c>
      <c r="BB204" s="3">
        <v>12</v>
      </c>
      <c r="BC204" s="3">
        <v>6</v>
      </c>
      <c r="BD204" s="3">
        <v>7</v>
      </c>
      <c r="BE204" s="3">
        <v>4</v>
      </c>
      <c r="BI204" s="4"/>
      <c r="BK204" s="4"/>
    </row>
    <row r="205" spans="1:70" ht="80.099999999999994" customHeight="1">
      <c r="A205" s="8" t="str">
        <f t="shared" si="3"/>
        <v>Link to Image</v>
      </c>
      <c r="B205" s="4" t="s">
        <v>82</v>
      </c>
      <c r="C205" s="4" t="e" vm="128">
        <v>#VALUE!</v>
      </c>
      <c r="D205" s="4" t="s">
        <v>94</v>
      </c>
      <c r="E205" s="4" t="s">
        <v>461</v>
      </c>
      <c r="F205" s="4" t="s">
        <v>84</v>
      </c>
      <c r="G205" s="4" t="s">
        <v>148</v>
      </c>
      <c r="H205" s="4" t="s">
        <v>471</v>
      </c>
      <c r="I205" s="4" t="s">
        <v>87</v>
      </c>
      <c r="J205" s="4" t="s">
        <v>490</v>
      </c>
      <c r="K205" s="4" t="s">
        <v>491</v>
      </c>
      <c r="L205" s="4" t="s">
        <v>320</v>
      </c>
      <c r="M205" s="4" t="s">
        <v>118</v>
      </c>
      <c r="N205" s="4" t="s">
        <v>492</v>
      </c>
      <c r="O205" s="6">
        <f>MFF_Pivot_DOCS[[#This Row],[RRP]]/2</f>
        <v>5</v>
      </c>
      <c r="P205" s="5">
        <v>10</v>
      </c>
      <c r="Q205" s="4" t="s">
        <v>504</v>
      </c>
      <c r="R205" s="4">
        <v>3</v>
      </c>
      <c r="S205" s="4"/>
      <c r="T205" s="4"/>
      <c r="U205" s="4"/>
      <c r="V205" s="4"/>
      <c r="X205" s="4"/>
      <c r="BI205" s="4"/>
      <c r="BK205" s="4"/>
      <c r="BQ205" s="3">
        <v>2</v>
      </c>
      <c r="BR205" s="3">
        <v>1</v>
      </c>
    </row>
    <row r="206" spans="1:70" ht="80.099999999999994" customHeight="1">
      <c r="A206" s="8" t="str">
        <f t="shared" si="3"/>
        <v>Link to Image</v>
      </c>
      <c r="B206" s="4" t="s">
        <v>82</v>
      </c>
      <c r="C206" s="4" t="e" vm="129">
        <v>#VALUE!</v>
      </c>
      <c r="E206" s="4" t="s">
        <v>461</v>
      </c>
      <c r="F206" s="4" t="s">
        <v>84</v>
      </c>
      <c r="G206" s="4" t="s">
        <v>217</v>
      </c>
      <c r="H206" s="4" t="s">
        <v>315</v>
      </c>
      <c r="I206" s="4" t="s">
        <v>87</v>
      </c>
      <c r="J206" s="4" t="s">
        <v>505</v>
      </c>
      <c r="K206" s="4" t="s">
        <v>506</v>
      </c>
      <c r="L206" s="4" t="s">
        <v>507</v>
      </c>
      <c r="M206" s="4" t="s">
        <v>508</v>
      </c>
      <c r="N206" s="4" t="s">
        <v>318</v>
      </c>
      <c r="O206" s="6">
        <f>MFF_Pivot_DOCS[[#This Row],[RRP]]/2</f>
        <v>15</v>
      </c>
      <c r="P206" s="5">
        <v>30</v>
      </c>
      <c r="Q206" s="4" t="s">
        <v>509</v>
      </c>
      <c r="R206" s="4">
        <v>1222</v>
      </c>
      <c r="S206" s="4"/>
      <c r="T206" s="4"/>
      <c r="U206" s="4"/>
      <c r="V206" s="4"/>
      <c r="X206" s="4"/>
      <c r="AV206" s="3">
        <v>100</v>
      </c>
      <c r="AW206" s="3">
        <v>209</v>
      </c>
      <c r="AX206" s="3">
        <v>245</v>
      </c>
      <c r="AY206" s="3">
        <v>275</v>
      </c>
      <c r="AZ206" s="3">
        <v>251</v>
      </c>
      <c r="BA206" s="3">
        <v>107</v>
      </c>
      <c r="BB206" s="3">
        <v>35</v>
      </c>
      <c r="BI206" s="4"/>
      <c r="BK206" s="4"/>
    </row>
    <row r="207" spans="1:70" ht="80.099999999999994" customHeight="1">
      <c r="A207" s="8" t="str">
        <f t="shared" si="3"/>
        <v>Link to Image</v>
      </c>
      <c r="B207" s="4" t="s">
        <v>82</v>
      </c>
      <c r="C207" s="4" t="e" vm="129">
        <v>#VALUE!</v>
      </c>
      <c r="D207" s="4" t="s">
        <v>94</v>
      </c>
      <c r="E207" s="4" t="s">
        <v>461</v>
      </c>
      <c r="F207" s="4" t="s">
        <v>84</v>
      </c>
      <c r="G207" s="4" t="s">
        <v>217</v>
      </c>
      <c r="H207" s="4" t="s">
        <v>315</v>
      </c>
      <c r="I207" s="4" t="s">
        <v>87</v>
      </c>
      <c r="J207" s="4" t="s">
        <v>505</v>
      </c>
      <c r="K207" s="4" t="s">
        <v>506</v>
      </c>
      <c r="L207" s="4" t="s">
        <v>507</v>
      </c>
      <c r="M207" s="4" t="s">
        <v>508</v>
      </c>
      <c r="N207" s="4" t="s">
        <v>318</v>
      </c>
      <c r="O207" s="6">
        <f>MFF_Pivot_DOCS[[#This Row],[RRP]]/2</f>
        <v>15</v>
      </c>
      <c r="P207" s="5">
        <v>30</v>
      </c>
      <c r="Q207" s="4" t="s">
        <v>509</v>
      </c>
      <c r="R207" s="4">
        <v>6</v>
      </c>
      <c r="S207" s="4"/>
      <c r="T207" s="4"/>
      <c r="U207" s="4"/>
      <c r="V207" s="4"/>
      <c r="X207" s="4"/>
      <c r="BI207" s="4"/>
      <c r="BK207" s="4"/>
      <c r="BN207" s="3">
        <v>6</v>
      </c>
    </row>
    <row r="208" spans="1:70" ht="80.099999999999994" customHeight="1">
      <c r="A208" s="8" t="str">
        <f t="shared" si="3"/>
        <v>Link to Image</v>
      </c>
      <c r="B208" s="4" t="s">
        <v>82</v>
      </c>
      <c r="C208" s="4" t="e" vm="130">
        <v>#VALUE!</v>
      </c>
      <c r="E208" s="4" t="s">
        <v>461</v>
      </c>
      <c r="F208" s="4" t="s">
        <v>84</v>
      </c>
      <c r="G208" s="4" t="s">
        <v>217</v>
      </c>
      <c r="H208" s="4" t="s">
        <v>315</v>
      </c>
      <c r="I208" s="4" t="s">
        <v>87</v>
      </c>
      <c r="J208" s="4" t="s">
        <v>505</v>
      </c>
      <c r="K208" s="4" t="s">
        <v>506</v>
      </c>
      <c r="L208" s="4" t="s">
        <v>510</v>
      </c>
      <c r="M208" s="4" t="s">
        <v>511</v>
      </c>
      <c r="N208" s="4" t="s">
        <v>318</v>
      </c>
      <c r="O208" s="6">
        <f>MFF_Pivot_DOCS[[#This Row],[RRP]]/2</f>
        <v>15</v>
      </c>
      <c r="P208" s="5">
        <v>30</v>
      </c>
      <c r="Q208" s="4" t="s">
        <v>512</v>
      </c>
      <c r="R208" s="4">
        <v>1242</v>
      </c>
      <c r="S208" s="4"/>
      <c r="T208" s="4"/>
      <c r="U208" s="4"/>
      <c r="V208" s="4"/>
      <c r="X208" s="4"/>
      <c r="AV208" s="3">
        <v>93</v>
      </c>
      <c r="AW208" s="3">
        <v>187</v>
      </c>
      <c r="AX208" s="3">
        <v>281</v>
      </c>
      <c r="AY208" s="3">
        <v>290</v>
      </c>
      <c r="AZ208" s="3">
        <v>257</v>
      </c>
      <c r="BA208" s="3">
        <v>101</v>
      </c>
      <c r="BB208" s="3">
        <v>33</v>
      </c>
      <c r="BI208" s="4"/>
      <c r="BK208" s="4"/>
    </row>
    <row r="209" spans="1:66" ht="80.099999999999994" customHeight="1">
      <c r="A209" s="8" t="str">
        <f t="shared" si="3"/>
        <v>Link to Image</v>
      </c>
      <c r="B209" s="4" t="s">
        <v>82</v>
      </c>
      <c r="C209" s="4" t="e" vm="130">
        <v>#VALUE!</v>
      </c>
      <c r="D209" s="4" t="s">
        <v>94</v>
      </c>
      <c r="E209" s="4" t="s">
        <v>461</v>
      </c>
      <c r="F209" s="4" t="s">
        <v>84</v>
      </c>
      <c r="G209" s="4" t="s">
        <v>217</v>
      </c>
      <c r="H209" s="4" t="s">
        <v>315</v>
      </c>
      <c r="I209" s="4" t="s">
        <v>87</v>
      </c>
      <c r="J209" s="4" t="s">
        <v>505</v>
      </c>
      <c r="K209" s="4" t="s">
        <v>506</v>
      </c>
      <c r="L209" s="4" t="s">
        <v>510</v>
      </c>
      <c r="M209" s="4" t="s">
        <v>511</v>
      </c>
      <c r="N209" s="4" t="s">
        <v>318</v>
      </c>
      <c r="O209" s="6">
        <f>MFF_Pivot_DOCS[[#This Row],[RRP]]/2</f>
        <v>15</v>
      </c>
      <c r="P209" s="5">
        <v>30</v>
      </c>
      <c r="Q209" s="4" t="s">
        <v>512</v>
      </c>
      <c r="R209" s="4">
        <v>7</v>
      </c>
      <c r="S209" s="4"/>
      <c r="T209" s="4"/>
      <c r="U209" s="4"/>
      <c r="V209" s="4"/>
      <c r="X209" s="4"/>
      <c r="BI209" s="4"/>
      <c r="BK209" s="4"/>
      <c r="BN209" s="3">
        <v>7</v>
      </c>
    </row>
    <row r="210" spans="1:66" ht="80.099999999999994" customHeight="1">
      <c r="A210" s="8" t="str">
        <f t="shared" si="3"/>
        <v>Link to Image</v>
      </c>
      <c r="B210" s="4" t="s">
        <v>82</v>
      </c>
      <c r="C210" s="4" t="e" vm="131">
        <v>#VALUE!</v>
      </c>
      <c r="E210" s="4" t="s">
        <v>461</v>
      </c>
      <c r="F210" s="4" t="s">
        <v>84</v>
      </c>
      <c r="G210" s="4" t="s">
        <v>217</v>
      </c>
      <c r="H210" s="4" t="s">
        <v>315</v>
      </c>
      <c r="I210" s="4" t="s">
        <v>87</v>
      </c>
      <c r="J210" s="4" t="s">
        <v>505</v>
      </c>
      <c r="K210" s="4" t="s">
        <v>506</v>
      </c>
      <c r="L210" s="4" t="s">
        <v>320</v>
      </c>
      <c r="M210" s="4" t="s">
        <v>118</v>
      </c>
      <c r="N210" s="4" t="s">
        <v>318</v>
      </c>
      <c r="O210" s="6">
        <f>MFF_Pivot_DOCS[[#This Row],[RRP]]/2</f>
        <v>15</v>
      </c>
      <c r="P210" s="5">
        <v>30</v>
      </c>
      <c r="Q210" s="4" t="s">
        <v>513</v>
      </c>
      <c r="R210" s="4">
        <v>1916</v>
      </c>
      <c r="S210" s="4"/>
      <c r="T210" s="4"/>
      <c r="U210" s="4"/>
      <c r="V210" s="4"/>
      <c r="X210" s="4"/>
      <c r="AV210" s="3">
        <v>188</v>
      </c>
      <c r="AW210" s="3">
        <v>341</v>
      </c>
      <c r="AX210" s="3">
        <v>421</v>
      </c>
      <c r="AY210" s="3">
        <v>442</v>
      </c>
      <c r="AZ210" s="3">
        <v>328</v>
      </c>
      <c r="BA210" s="3">
        <v>151</v>
      </c>
      <c r="BB210" s="3">
        <v>45</v>
      </c>
      <c r="BI210" s="4"/>
      <c r="BK210" s="4"/>
    </row>
    <row r="211" spans="1:66" ht="80.099999999999994" customHeight="1">
      <c r="A211" s="8" t="str">
        <f t="shared" si="3"/>
        <v>Link to Image</v>
      </c>
      <c r="B211" s="4" t="s">
        <v>82</v>
      </c>
      <c r="C211" s="4" t="e" vm="131">
        <v>#VALUE!</v>
      </c>
      <c r="D211" s="4" t="s">
        <v>94</v>
      </c>
      <c r="E211" s="4" t="s">
        <v>461</v>
      </c>
      <c r="F211" s="4" t="s">
        <v>84</v>
      </c>
      <c r="G211" s="4" t="s">
        <v>217</v>
      </c>
      <c r="H211" s="4" t="s">
        <v>315</v>
      </c>
      <c r="I211" s="4" t="s">
        <v>87</v>
      </c>
      <c r="J211" s="4" t="s">
        <v>505</v>
      </c>
      <c r="K211" s="4" t="s">
        <v>506</v>
      </c>
      <c r="L211" s="4" t="s">
        <v>320</v>
      </c>
      <c r="M211" s="4" t="s">
        <v>118</v>
      </c>
      <c r="N211" s="4" t="s">
        <v>318</v>
      </c>
      <c r="O211" s="6">
        <f>MFF_Pivot_DOCS[[#This Row],[RRP]]/2</f>
        <v>15</v>
      </c>
      <c r="P211" s="5">
        <v>30</v>
      </c>
      <c r="Q211" s="4" t="s">
        <v>513</v>
      </c>
      <c r="R211" s="4">
        <v>8</v>
      </c>
      <c r="S211" s="4"/>
      <c r="T211" s="4"/>
      <c r="U211" s="4"/>
      <c r="V211" s="4"/>
      <c r="X211" s="4"/>
      <c r="BI211" s="4"/>
      <c r="BK211" s="4">
        <v>1</v>
      </c>
      <c r="BN211" s="3">
        <v>7</v>
      </c>
    </row>
    <row r="212" spans="1:66" ht="80.099999999999994" customHeight="1">
      <c r="A212" s="8" t="str">
        <f t="shared" si="3"/>
        <v>Link to Image</v>
      </c>
      <c r="B212" s="4" t="s">
        <v>82</v>
      </c>
      <c r="C212" s="4" t="e" vm="132">
        <v>#VALUE!</v>
      </c>
      <c r="E212" s="4" t="s">
        <v>461</v>
      </c>
      <c r="F212" s="4" t="s">
        <v>84</v>
      </c>
      <c r="G212" s="4" t="s">
        <v>217</v>
      </c>
      <c r="H212" s="4" t="s">
        <v>471</v>
      </c>
      <c r="I212" s="4" t="s">
        <v>87</v>
      </c>
      <c r="J212" s="4" t="s">
        <v>514</v>
      </c>
      <c r="K212" s="4" t="s">
        <v>515</v>
      </c>
      <c r="L212" s="4" t="s">
        <v>507</v>
      </c>
      <c r="M212" s="4" t="s">
        <v>508</v>
      </c>
      <c r="N212" s="4" t="s">
        <v>318</v>
      </c>
      <c r="O212" s="6">
        <f>MFF_Pivot_DOCS[[#This Row],[RRP]]/2</f>
        <v>15</v>
      </c>
      <c r="P212" s="5">
        <v>30</v>
      </c>
      <c r="Q212" s="4" t="s">
        <v>516</v>
      </c>
      <c r="R212" s="4">
        <v>2446</v>
      </c>
      <c r="S212" s="4"/>
      <c r="T212" s="4"/>
      <c r="U212" s="4"/>
      <c r="V212" s="4"/>
      <c r="X212" s="4"/>
      <c r="AV212" s="3">
        <v>220</v>
      </c>
      <c r="AW212" s="3">
        <v>411</v>
      </c>
      <c r="AX212" s="3">
        <v>465</v>
      </c>
      <c r="AY212" s="3">
        <v>519</v>
      </c>
      <c r="AZ212" s="3">
        <v>432</v>
      </c>
      <c r="BA212" s="3">
        <v>304</v>
      </c>
      <c r="BB212" s="3">
        <v>95</v>
      </c>
      <c r="BI212" s="4"/>
      <c r="BK212" s="4"/>
    </row>
    <row r="213" spans="1:66" ht="80.099999999999994" customHeight="1">
      <c r="A213" s="8" t="str">
        <f t="shared" si="3"/>
        <v>Link to Image</v>
      </c>
      <c r="B213" s="4" t="s">
        <v>82</v>
      </c>
      <c r="C213" s="4" t="e" vm="132">
        <v>#VALUE!</v>
      </c>
      <c r="D213" s="4" t="s">
        <v>94</v>
      </c>
      <c r="E213" s="4" t="s">
        <v>461</v>
      </c>
      <c r="F213" s="4" t="s">
        <v>84</v>
      </c>
      <c r="G213" s="4" t="s">
        <v>217</v>
      </c>
      <c r="H213" s="4" t="s">
        <v>471</v>
      </c>
      <c r="I213" s="4" t="s">
        <v>87</v>
      </c>
      <c r="J213" s="4" t="s">
        <v>514</v>
      </c>
      <c r="K213" s="4" t="s">
        <v>515</v>
      </c>
      <c r="L213" s="4" t="s">
        <v>507</v>
      </c>
      <c r="M213" s="4" t="s">
        <v>508</v>
      </c>
      <c r="N213" s="4" t="s">
        <v>318</v>
      </c>
      <c r="O213" s="6">
        <f>MFF_Pivot_DOCS[[#This Row],[RRP]]/2</f>
        <v>15</v>
      </c>
      <c r="P213" s="5">
        <v>30</v>
      </c>
      <c r="Q213" s="4" t="s">
        <v>516</v>
      </c>
      <c r="R213" s="4">
        <v>10</v>
      </c>
      <c r="S213" s="4"/>
      <c r="T213" s="4"/>
      <c r="U213" s="4"/>
      <c r="V213" s="4"/>
      <c r="X213" s="4"/>
      <c r="BI213" s="4"/>
      <c r="BK213" s="4">
        <v>4</v>
      </c>
      <c r="BN213" s="3">
        <v>6</v>
      </c>
    </row>
    <row r="214" spans="1:66" ht="80.099999999999994" customHeight="1">
      <c r="A214" s="8" t="str">
        <f t="shared" si="3"/>
        <v>Link to Image</v>
      </c>
      <c r="B214" s="4" t="s">
        <v>82</v>
      </c>
      <c r="C214" s="4" t="e" vm="133">
        <v>#VALUE!</v>
      </c>
      <c r="E214" s="4" t="s">
        <v>461</v>
      </c>
      <c r="F214" s="4" t="s">
        <v>84</v>
      </c>
      <c r="G214" s="4" t="s">
        <v>217</v>
      </c>
      <c r="H214" s="4" t="s">
        <v>471</v>
      </c>
      <c r="I214" s="4" t="s">
        <v>87</v>
      </c>
      <c r="J214" s="4" t="s">
        <v>514</v>
      </c>
      <c r="K214" s="4" t="s">
        <v>515</v>
      </c>
      <c r="L214" s="4" t="s">
        <v>510</v>
      </c>
      <c r="M214" s="4" t="s">
        <v>511</v>
      </c>
      <c r="N214" s="4" t="s">
        <v>318</v>
      </c>
      <c r="O214" s="6">
        <f>MFF_Pivot_DOCS[[#This Row],[RRP]]/2</f>
        <v>15</v>
      </c>
      <c r="P214" s="5">
        <v>30</v>
      </c>
      <c r="Q214" s="4" t="s">
        <v>517</v>
      </c>
      <c r="R214" s="4">
        <v>2135</v>
      </c>
      <c r="S214" s="4"/>
      <c r="T214" s="4"/>
      <c r="U214" s="4"/>
      <c r="V214" s="4"/>
      <c r="X214" s="4"/>
      <c r="AV214" s="3">
        <v>189</v>
      </c>
      <c r="AW214" s="3">
        <v>355</v>
      </c>
      <c r="AX214" s="3">
        <v>397</v>
      </c>
      <c r="AY214" s="3">
        <v>451</v>
      </c>
      <c r="AZ214" s="3">
        <v>376</v>
      </c>
      <c r="BA214" s="3">
        <v>273</v>
      </c>
      <c r="BB214" s="3">
        <v>94</v>
      </c>
      <c r="BI214" s="4"/>
      <c r="BK214" s="4"/>
    </row>
    <row r="215" spans="1:66" ht="80.099999999999994" customHeight="1">
      <c r="A215" s="8" t="str">
        <f t="shared" si="3"/>
        <v>Link to Image</v>
      </c>
      <c r="B215" s="4" t="s">
        <v>82</v>
      </c>
      <c r="C215" s="4" t="e" vm="133">
        <v>#VALUE!</v>
      </c>
      <c r="D215" s="4" t="s">
        <v>94</v>
      </c>
      <c r="E215" s="4" t="s">
        <v>461</v>
      </c>
      <c r="F215" s="4" t="s">
        <v>84</v>
      </c>
      <c r="G215" s="4" t="s">
        <v>217</v>
      </c>
      <c r="H215" s="4" t="s">
        <v>471</v>
      </c>
      <c r="I215" s="4" t="s">
        <v>87</v>
      </c>
      <c r="J215" s="4" t="s">
        <v>514</v>
      </c>
      <c r="K215" s="4" t="s">
        <v>515</v>
      </c>
      <c r="L215" s="4" t="s">
        <v>510</v>
      </c>
      <c r="M215" s="4" t="s">
        <v>511</v>
      </c>
      <c r="N215" s="4" t="s">
        <v>318</v>
      </c>
      <c r="O215" s="6">
        <f>MFF_Pivot_DOCS[[#This Row],[RRP]]/2</f>
        <v>15</v>
      </c>
      <c r="P215" s="5">
        <v>30</v>
      </c>
      <c r="Q215" s="4" t="s">
        <v>517</v>
      </c>
      <c r="R215" s="4">
        <v>7</v>
      </c>
      <c r="S215" s="4"/>
      <c r="T215" s="4"/>
      <c r="U215" s="4"/>
      <c r="V215" s="4"/>
      <c r="X215" s="4"/>
      <c r="BI215" s="4"/>
      <c r="BK215" s="4">
        <v>2</v>
      </c>
      <c r="BN215" s="3">
        <v>5</v>
      </c>
    </row>
    <row r="216" spans="1:66" ht="80.099999999999994" customHeight="1">
      <c r="A216" s="8" t="str">
        <f t="shared" si="3"/>
        <v>Link to Image</v>
      </c>
      <c r="B216" s="4" t="s">
        <v>82</v>
      </c>
      <c r="C216" s="4" t="e" vm="134">
        <v>#VALUE!</v>
      </c>
      <c r="E216" s="4" t="s">
        <v>461</v>
      </c>
      <c r="F216" s="4" t="s">
        <v>84</v>
      </c>
      <c r="G216" s="4" t="s">
        <v>217</v>
      </c>
      <c r="H216" s="4" t="s">
        <v>471</v>
      </c>
      <c r="I216" s="4" t="s">
        <v>87</v>
      </c>
      <c r="J216" s="4" t="s">
        <v>514</v>
      </c>
      <c r="K216" s="4" t="s">
        <v>515</v>
      </c>
      <c r="L216" s="4" t="s">
        <v>320</v>
      </c>
      <c r="M216" s="4" t="s">
        <v>118</v>
      </c>
      <c r="N216" s="4" t="s">
        <v>318</v>
      </c>
      <c r="O216" s="6">
        <f>MFF_Pivot_DOCS[[#This Row],[RRP]]/2</f>
        <v>15</v>
      </c>
      <c r="P216" s="5">
        <v>30</v>
      </c>
      <c r="Q216" s="4" t="s">
        <v>518</v>
      </c>
      <c r="R216" s="4">
        <v>2279</v>
      </c>
      <c r="S216" s="4"/>
      <c r="T216" s="4"/>
      <c r="U216" s="4"/>
      <c r="V216" s="4"/>
      <c r="X216" s="4"/>
      <c r="AV216" s="3">
        <v>201</v>
      </c>
      <c r="AW216" s="3">
        <v>370</v>
      </c>
      <c r="AX216" s="3">
        <v>445</v>
      </c>
      <c r="AY216" s="3">
        <v>508</v>
      </c>
      <c r="AZ216" s="3">
        <v>378</v>
      </c>
      <c r="BA216" s="3">
        <v>285</v>
      </c>
      <c r="BB216" s="3">
        <v>92</v>
      </c>
      <c r="BI216" s="4"/>
      <c r="BK216" s="4"/>
    </row>
    <row r="217" spans="1:66" ht="80.099999999999994" customHeight="1">
      <c r="A217" s="8" t="str">
        <f t="shared" si="3"/>
        <v>Link to Image</v>
      </c>
      <c r="B217" s="4" t="s">
        <v>82</v>
      </c>
      <c r="C217" s="4" t="e" vm="134">
        <v>#VALUE!</v>
      </c>
      <c r="D217" s="4" t="s">
        <v>94</v>
      </c>
      <c r="E217" s="4" t="s">
        <v>461</v>
      </c>
      <c r="F217" s="4" t="s">
        <v>84</v>
      </c>
      <c r="G217" s="4" t="s">
        <v>217</v>
      </c>
      <c r="H217" s="4" t="s">
        <v>471</v>
      </c>
      <c r="I217" s="4" t="s">
        <v>87</v>
      </c>
      <c r="J217" s="4" t="s">
        <v>514</v>
      </c>
      <c r="K217" s="4" t="s">
        <v>515</v>
      </c>
      <c r="L217" s="4" t="s">
        <v>320</v>
      </c>
      <c r="M217" s="4" t="s">
        <v>118</v>
      </c>
      <c r="N217" s="4" t="s">
        <v>318</v>
      </c>
      <c r="O217" s="6">
        <f>MFF_Pivot_DOCS[[#This Row],[RRP]]/2</f>
        <v>15</v>
      </c>
      <c r="P217" s="5">
        <v>30</v>
      </c>
      <c r="Q217" s="4" t="s">
        <v>518</v>
      </c>
      <c r="R217" s="4">
        <v>7</v>
      </c>
      <c r="S217" s="4"/>
      <c r="T217" s="4"/>
      <c r="U217" s="4"/>
      <c r="V217" s="4"/>
      <c r="X217" s="4"/>
      <c r="BI217" s="4"/>
      <c r="BK217" s="4">
        <v>2</v>
      </c>
      <c r="BN217" s="3">
        <v>5</v>
      </c>
    </row>
    <row r="218" spans="1:66" ht="80.099999999999994" customHeight="1">
      <c r="A218" s="8" t="str">
        <f t="shared" si="3"/>
        <v>Link to Image</v>
      </c>
      <c r="B218" s="4" t="s">
        <v>82</v>
      </c>
      <c r="C218" s="4" t="e" vm="135">
        <v>#VALUE!</v>
      </c>
      <c r="E218" s="4" t="s">
        <v>461</v>
      </c>
      <c r="F218" s="4" t="s">
        <v>84</v>
      </c>
      <c r="G218" s="4" t="s">
        <v>217</v>
      </c>
      <c r="H218" s="4" t="s">
        <v>315</v>
      </c>
      <c r="I218" s="4" t="s">
        <v>87</v>
      </c>
      <c r="J218" s="4" t="s">
        <v>519</v>
      </c>
      <c r="K218" s="4" t="s">
        <v>520</v>
      </c>
      <c r="L218" s="4" t="s">
        <v>521</v>
      </c>
      <c r="M218" s="4" t="s">
        <v>522</v>
      </c>
      <c r="N218" s="4" t="s">
        <v>318</v>
      </c>
      <c r="O218" s="6">
        <f>MFF_Pivot_DOCS[[#This Row],[RRP]]/2</f>
        <v>12.5</v>
      </c>
      <c r="P218" s="5">
        <v>25</v>
      </c>
      <c r="Q218" s="4" t="s">
        <v>523</v>
      </c>
      <c r="R218" s="4">
        <v>41</v>
      </c>
      <c r="S218" s="4"/>
      <c r="T218" s="4"/>
      <c r="U218" s="4"/>
      <c r="V218" s="4"/>
      <c r="X218" s="4"/>
      <c r="AV218" s="3">
        <v>5</v>
      </c>
      <c r="AW218" s="3">
        <v>6</v>
      </c>
      <c r="AX218" s="3">
        <v>13</v>
      </c>
      <c r="AY218" s="3">
        <v>11</v>
      </c>
      <c r="AZ218" s="3">
        <v>6</v>
      </c>
      <c r="BI218" s="4"/>
      <c r="BK218" s="4"/>
    </row>
    <row r="219" spans="1:66" ht="80.099999999999994" customHeight="1">
      <c r="A219" s="8" t="str">
        <f t="shared" si="3"/>
        <v>Link to Image</v>
      </c>
      <c r="B219" s="4" t="s">
        <v>82</v>
      </c>
      <c r="C219" s="4" t="e" vm="136">
        <v>#VALUE!</v>
      </c>
      <c r="E219" s="4" t="s">
        <v>461</v>
      </c>
      <c r="F219" s="4" t="s">
        <v>84</v>
      </c>
      <c r="G219" s="4" t="s">
        <v>217</v>
      </c>
      <c r="H219" s="4" t="s">
        <v>315</v>
      </c>
      <c r="I219" s="4" t="s">
        <v>87</v>
      </c>
      <c r="J219" s="4" t="s">
        <v>519</v>
      </c>
      <c r="K219" s="4" t="s">
        <v>520</v>
      </c>
      <c r="L219" s="4" t="s">
        <v>237</v>
      </c>
      <c r="M219" s="4" t="s">
        <v>238</v>
      </c>
      <c r="N219" s="4" t="s">
        <v>318</v>
      </c>
      <c r="O219" s="6">
        <f>MFF_Pivot_DOCS[[#This Row],[RRP]]/2</f>
        <v>12.5</v>
      </c>
      <c r="P219" s="5">
        <v>25</v>
      </c>
      <c r="Q219" s="4" t="s">
        <v>524</v>
      </c>
      <c r="R219" s="4">
        <v>2</v>
      </c>
      <c r="S219" s="4"/>
      <c r="T219" s="4"/>
      <c r="U219" s="4"/>
      <c r="V219" s="4"/>
      <c r="X219" s="4"/>
      <c r="AX219" s="3">
        <v>2</v>
      </c>
      <c r="BI219" s="4"/>
      <c r="BK219" s="4"/>
    </row>
    <row r="220" spans="1:66" ht="80.099999999999994" customHeight="1">
      <c r="A220" s="8" t="str">
        <f t="shared" si="3"/>
        <v>Link to Image</v>
      </c>
      <c r="B220" s="4" t="s">
        <v>82</v>
      </c>
      <c r="C220" s="4" t="e" vm="137">
        <v>#VALUE!</v>
      </c>
      <c r="E220" s="4" t="s">
        <v>461</v>
      </c>
      <c r="F220" s="4" t="s">
        <v>84</v>
      </c>
      <c r="G220" s="4" t="s">
        <v>217</v>
      </c>
      <c r="H220" s="4" t="s">
        <v>315</v>
      </c>
      <c r="I220" s="4" t="s">
        <v>87</v>
      </c>
      <c r="J220" s="4" t="s">
        <v>525</v>
      </c>
      <c r="K220" s="4" t="s">
        <v>526</v>
      </c>
      <c r="L220" s="4" t="s">
        <v>173</v>
      </c>
      <c r="M220" s="4" t="s">
        <v>174</v>
      </c>
      <c r="N220" s="4" t="s">
        <v>318</v>
      </c>
      <c r="O220" s="6">
        <f>MFF_Pivot_DOCS[[#This Row],[RRP]]/2</f>
        <v>12.5</v>
      </c>
      <c r="P220" s="5">
        <v>25</v>
      </c>
      <c r="Q220" s="4" t="s">
        <v>527</v>
      </c>
      <c r="R220" s="4">
        <v>3</v>
      </c>
      <c r="S220" s="4"/>
      <c r="T220" s="4"/>
      <c r="U220" s="4"/>
      <c r="V220" s="4"/>
      <c r="X220" s="4"/>
      <c r="BA220" s="3">
        <v>1</v>
      </c>
      <c r="BB220" s="3">
        <v>2</v>
      </c>
      <c r="BI220" s="4"/>
      <c r="BK220" s="4"/>
    </row>
    <row r="221" spans="1:66" ht="80.099999999999994" customHeight="1">
      <c r="A221" s="8" t="str">
        <f t="shared" si="3"/>
        <v>Link to Image</v>
      </c>
      <c r="B221" s="4" t="s">
        <v>82</v>
      </c>
      <c r="C221" s="4" t="e" vm="138">
        <v>#VALUE!</v>
      </c>
      <c r="E221" s="4" t="s">
        <v>461</v>
      </c>
      <c r="F221" s="4" t="s">
        <v>84</v>
      </c>
      <c r="G221" s="4" t="s">
        <v>217</v>
      </c>
      <c r="H221" s="4" t="s">
        <v>315</v>
      </c>
      <c r="I221" s="4" t="s">
        <v>87</v>
      </c>
      <c r="J221" s="4" t="s">
        <v>528</v>
      </c>
      <c r="K221" s="4" t="s">
        <v>529</v>
      </c>
      <c r="L221" s="4" t="s">
        <v>530</v>
      </c>
      <c r="M221" s="4" t="s">
        <v>531</v>
      </c>
      <c r="N221" s="4" t="s">
        <v>318</v>
      </c>
      <c r="O221" s="6">
        <f>MFF_Pivot_DOCS[[#This Row],[RRP]]/2</f>
        <v>10</v>
      </c>
      <c r="P221" s="5">
        <v>20</v>
      </c>
      <c r="Q221" s="4" t="s">
        <v>532</v>
      </c>
      <c r="R221" s="4">
        <v>7</v>
      </c>
      <c r="S221" s="4"/>
      <c r="T221" s="4"/>
      <c r="U221" s="4"/>
      <c r="V221" s="4"/>
      <c r="X221" s="4"/>
      <c r="AY221" s="3">
        <v>2</v>
      </c>
      <c r="BB221" s="3">
        <v>5</v>
      </c>
      <c r="BI221" s="4"/>
      <c r="BK221" s="4"/>
    </row>
    <row r="222" spans="1:66" ht="80.099999999999994" customHeight="1">
      <c r="A222" s="8" t="str">
        <f t="shared" si="3"/>
        <v>Link to Image</v>
      </c>
      <c r="B222" s="4" t="s">
        <v>82</v>
      </c>
      <c r="C222" s="4" t="e" vm="139">
        <v>#VALUE!</v>
      </c>
      <c r="E222" s="4" t="s">
        <v>461</v>
      </c>
      <c r="F222" s="4" t="s">
        <v>84</v>
      </c>
      <c r="G222" s="4" t="s">
        <v>217</v>
      </c>
      <c r="H222" s="4" t="s">
        <v>315</v>
      </c>
      <c r="I222" s="4" t="s">
        <v>87</v>
      </c>
      <c r="J222" s="4" t="s">
        <v>528</v>
      </c>
      <c r="K222" s="4" t="s">
        <v>529</v>
      </c>
      <c r="L222" s="4" t="s">
        <v>533</v>
      </c>
      <c r="M222" s="4" t="s">
        <v>534</v>
      </c>
      <c r="N222" s="4" t="s">
        <v>318</v>
      </c>
      <c r="O222" s="6">
        <f>MFF_Pivot_DOCS[[#This Row],[RRP]]/2</f>
        <v>10</v>
      </c>
      <c r="P222" s="5">
        <v>20</v>
      </c>
      <c r="Q222" s="4" t="s">
        <v>535</v>
      </c>
      <c r="R222" s="4">
        <v>5</v>
      </c>
      <c r="S222" s="4"/>
      <c r="T222" s="4"/>
      <c r="U222" s="4"/>
      <c r="V222" s="4"/>
      <c r="X222" s="4"/>
      <c r="BA222" s="3">
        <v>3</v>
      </c>
      <c r="BB222" s="3">
        <v>2</v>
      </c>
      <c r="BI222" s="4"/>
      <c r="BK222" s="4"/>
    </row>
    <row r="223" spans="1:66" ht="80.099999999999994" customHeight="1">
      <c r="A223" s="8" t="str">
        <f t="shared" si="3"/>
        <v>Link to Image</v>
      </c>
      <c r="B223" s="4" t="s">
        <v>82</v>
      </c>
      <c r="C223" s="4" t="e" vm="139">
        <v>#VALUE!</v>
      </c>
      <c r="D223" s="4" t="s">
        <v>94</v>
      </c>
      <c r="E223" s="4" t="s">
        <v>461</v>
      </c>
      <c r="F223" s="4" t="s">
        <v>84</v>
      </c>
      <c r="G223" s="4" t="s">
        <v>217</v>
      </c>
      <c r="H223" s="4" t="s">
        <v>315</v>
      </c>
      <c r="I223" s="4" t="s">
        <v>87</v>
      </c>
      <c r="J223" s="4" t="s">
        <v>528</v>
      </c>
      <c r="K223" s="4" t="s">
        <v>529</v>
      </c>
      <c r="L223" s="4" t="s">
        <v>533</v>
      </c>
      <c r="M223" s="4" t="s">
        <v>534</v>
      </c>
      <c r="N223" s="4" t="s">
        <v>318</v>
      </c>
      <c r="O223" s="6">
        <f>MFF_Pivot_DOCS[[#This Row],[RRP]]/2</f>
        <v>10</v>
      </c>
      <c r="P223" s="5">
        <v>20</v>
      </c>
      <c r="Q223" s="4" t="s">
        <v>535</v>
      </c>
      <c r="R223" s="4">
        <v>1</v>
      </c>
      <c r="S223" s="4"/>
      <c r="T223" s="4"/>
      <c r="U223" s="4"/>
      <c r="V223" s="4"/>
      <c r="X223" s="4"/>
      <c r="BI223" s="4"/>
      <c r="BJ223" s="3">
        <v>1</v>
      </c>
      <c r="BK223" s="4"/>
    </row>
    <row r="224" spans="1:66" ht="80.099999999999994" customHeight="1">
      <c r="A224" s="8" t="str">
        <f t="shared" si="3"/>
        <v>Link to Image</v>
      </c>
      <c r="B224" s="4" t="s">
        <v>82</v>
      </c>
      <c r="C224" s="4" t="e" vm="140">
        <v>#VALUE!</v>
      </c>
      <c r="E224" s="4" t="s">
        <v>461</v>
      </c>
      <c r="F224" s="4" t="s">
        <v>84</v>
      </c>
      <c r="G224" s="4" t="s">
        <v>217</v>
      </c>
      <c r="H224" s="4" t="s">
        <v>471</v>
      </c>
      <c r="I224" s="4" t="s">
        <v>87</v>
      </c>
      <c r="J224" s="4" t="s">
        <v>536</v>
      </c>
      <c r="K224" s="4" t="s">
        <v>537</v>
      </c>
      <c r="L224" s="4" t="s">
        <v>139</v>
      </c>
      <c r="M224" s="4" t="s">
        <v>115</v>
      </c>
      <c r="N224" s="4" t="s">
        <v>492</v>
      </c>
      <c r="O224" s="6">
        <f>MFF_Pivot_DOCS[[#This Row],[RRP]]/2</f>
        <v>5</v>
      </c>
      <c r="P224" s="5">
        <v>10</v>
      </c>
      <c r="Q224" s="4" t="s">
        <v>538</v>
      </c>
      <c r="R224" s="4">
        <v>20</v>
      </c>
      <c r="S224" s="4"/>
      <c r="T224" s="4"/>
      <c r="U224" s="4"/>
      <c r="V224" s="4"/>
      <c r="X224" s="4"/>
      <c r="AX224" s="3">
        <v>20</v>
      </c>
      <c r="BI224" s="4"/>
      <c r="BK224" s="4"/>
    </row>
    <row r="225" spans="1:74" ht="80.099999999999994" customHeight="1">
      <c r="A225" s="8" t="str">
        <f t="shared" si="3"/>
        <v>Link to Image</v>
      </c>
      <c r="B225" s="4" t="s">
        <v>82</v>
      </c>
      <c r="C225" s="4" t="e" vm="140">
        <v>#VALUE!</v>
      </c>
      <c r="D225" s="4" t="s">
        <v>94</v>
      </c>
      <c r="E225" s="4" t="s">
        <v>461</v>
      </c>
      <c r="F225" s="4" t="s">
        <v>84</v>
      </c>
      <c r="G225" s="4" t="s">
        <v>217</v>
      </c>
      <c r="H225" s="4" t="s">
        <v>471</v>
      </c>
      <c r="I225" s="4" t="s">
        <v>87</v>
      </c>
      <c r="J225" s="4" t="s">
        <v>536</v>
      </c>
      <c r="K225" s="4" t="s">
        <v>537</v>
      </c>
      <c r="L225" s="4" t="s">
        <v>139</v>
      </c>
      <c r="M225" s="4" t="s">
        <v>115</v>
      </c>
      <c r="N225" s="4" t="s">
        <v>492</v>
      </c>
      <c r="O225" s="6">
        <f>MFF_Pivot_DOCS[[#This Row],[RRP]]/2</f>
        <v>5</v>
      </c>
      <c r="P225" s="5">
        <v>10</v>
      </c>
      <c r="Q225" s="4" t="s">
        <v>538</v>
      </c>
      <c r="R225" s="4">
        <v>2</v>
      </c>
      <c r="S225" s="4"/>
      <c r="T225" s="4"/>
      <c r="U225" s="4"/>
      <c r="V225" s="4"/>
      <c r="X225" s="4"/>
      <c r="BI225" s="4"/>
      <c r="BK225" s="4"/>
      <c r="BM225" s="3">
        <v>2</v>
      </c>
    </row>
    <row r="226" spans="1:74" ht="80.099999999999994" customHeight="1">
      <c r="A226" s="8" t="str">
        <f t="shared" si="3"/>
        <v>Link to Image</v>
      </c>
      <c r="B226" s="4" t="s">
        <v>82</v>
      </c>
      <c r="C226" s="4" t="e" vm="141">
        <v>#VALUE!</v>
      </c>
      <c r="E226" s="4" t="s">
        <v>461</v>
      </c>
      <c r="F226" s="4" t="s">
        <v>84</v>
      </c>
      <c r="G226" s="4" t="s">
        <v>217</v>
      </c>
      <c r="H226" s="4" t="s">
        <v>471</v>
      </c>
      <c r="I226" s="4" t="s">
        <v>87</v>
      </c>
      <c r="J226" s="4" t="s">
        <v>536</v>
      </c>
      <c r="K226" s="4" t="s">
        <v>537</v>
      </c>
      <c r="L226" s="4" t="s">
        <v>260</v>
      </c>
      <c r="M226" s="4" t="s">
        <v>261</v>
      </c>
      <c r="N226" s="4" t="s">
        <v>492</v>
      </c>
      <c r="O226" s="6">
        <f>MFF_Pivot_DOCS[[#This Row],[RRP]]/2</f>
        <v>5</v>
      </c>
      <c r="P226" s="5">
        <v>10</v>
      </c>
      <c r="Q226" s="4" t="s">
        <v>539</v>
      </c>
      <c r="R226" s="4">
        <v>17</v>
      </c>
      <c r="S226" s="4"/>
      <c r="T226" s="4"/>
      <c r="U226" s="4"/>
      <c r="V226" s="4"/>
      <c r="X226" s="4"/>
      <c r="AW226" s="3">
        <v>5</v>
      </c>
      <c r="AX226" s="3">
        <v>2</v>
      </c>
      <c r="AZ226" s="3">
        <v>4</v>
      </c>
      <c r="BA226" s="3">
        <v>6</v>
      </c>
      <c r="BI226" s="4"/>
      <c r="BK226" s="4"/>
    </row>
    <row r="227" spans="1:74" ht="80.099999999999994" customHeight="1">
      <c r="A227" s="8" t="str">
        <f t="shared" si="3"/>
        <v>Link to Image</v>
      </c>
      <c r="B227" s="4" t="s">
        <v>82</v>
      </c>
      <c r="C227" s="4" t="e" vm="142">
        <v>#VALUE!</v>
      </c>
      <c r="E227" s="4" t="s">
        <v>461</v>
      </c>
      <c r="F227" s="4" t="s">
        <v>84</v>
      </c>
      <c r="G227" s="4" t="s">
        <v>217</v>
      </c>
      <c r="H227" s="4" t="s">
        <v>471</v>
      </c>
      <c r="I227" s="4" t="s">
        <v>87</v>
      </c>
      <c r="J227" s="4" t="s">
        <v>536</v>
      </c>
      <c r="K227" s="4" t="s">
        <v>537</v>
      </c>
      <c r="L227" s="4" t="s">
        <v>540</v>
      </c>
      <c r="M227" s="4" t="s">
        <v>541</v>
      </c>
      <c r="N227" s="4" t="s">
        <v>492</v>
      </c>
      <c r="O227" s="6">
        <f>MFF_Pivot_DOCS[[#This Row],[RRP]]/2</f>
        <v>5</v>
      </c>
      <c r="P227" s="5">
        <v>10</v>
      </c>
      <c r="Q227" s="4" t="s">
        <v>542</v>
      </c>
      <c r="R227" s="4">
        <v>32</v>
      </c>
      <c r="S227" s="4"/>
      <c r="T227" s="4"/>
      <c r="U227" s="4"/>
      <c r="V227" s="4"/>
      <c r="X227" s="4"/>
      <c r="AW227" s="3">
        <v>6</v>
      </c>
      <c r="AX227" s="3">
        <v>7</v>
      </c>
      <c r="AY227" s="3">
        <v>4</v>
      </c>
      <c r="AZ227" s="3">
        <v>3</v>
      </c>
      <c r="BA227" s="3">
        <v>10</v>
      </c>
      <c r="BB227" s="3">
        <v>2</v>
      </c>
      <c r="BI227" s="4"/>
      <c r="BK227" s="4"/>
    </row>
    <row r="228" spans="1:74" ht="80.099999999999994" customHeight="1">
      <c r="A228" s="8" t="str">
        <f t="shared" si="3"/>
        <v>Link to Image</v>
      </c>
      <c r="B228" s="4" t="s">
        <v>82</v>
      </c>
      <c r="C228" s="4" t="e" vm="143">
        <v>#VALUE!</v>
      </c>
      <c r="E228" s="4" t="s">
        <v>461</v>
      </c>
      <c r="F228" s="4" t="s">
        <v>84</v>
      </c>
      <c r="G228" s="4" t="s">
        <v>217</v>
      </c>
      <c r="H228" s="4" t="s">
        <v>471</v>
      </c>
      <c r="I228" s="4" t="s">
        <v>87</v>
      </c>
      <c r="J228" s="4" t="s">
        <v>536</v>
      </c>
      <c r="K228" s="4" t="s">
        <v>537</v>
      </c>
      <c r="L228" s="4" t="s">
        <v>443</v>
      </c>
      <c r="M228" s="4" t="s">
        <v>444</v>
      </c>
      <c r="N228" s="4" t="s">
        <v>492</v>
      </c>
      <c r="O228" s="6">
        <f>MFF_Pivot_DOCS[[#This Row],[RRP]]/2</f>
        <v>5</v>
      </c>
      <c r="P228" s="5">
        <v>10</v>
      </c>
      <c r="Q228" s="4" t="s">
        <v>543</v>
      </c>
      <c r="R228" s="4">
        <v>9</v>
      </c>
      <c r="S228" s="4"/>
      <c r="T228" s="4"/>
      <c r="U228" s="4"/>
      <c r="V228" s="4"/>
      <c r="X228" s="4"/>
      <c r="AW228" s="3">
        <v>1</v>
      </c>
      <c r="AX228" s="3">
        <v>3</v>
      </c>
      <c r="AY228" s="3">
        <v>5</v>
      </c>
      <c r="BI228" s="4"/>
      <c r="BK228" s="4"/>
    </row>
    <row r="229" spans="1:74" ht="80.099999999999994" customHeight="1">
      <c r="A229" s="8" t="str">
        <f t="shared" si="3"/>
        <v>Link to Image</v>
      </c>
      <c r="B229" s="4" t="s">
        <v>82</v>
      </c>
      <c r="C229" s="4" t="e" vm="144">
        <v>#VALUE!</v>
      </c>
      <c r="E229" s="4" t="s">
        <v>461</v>
      </c>
      <c r="F229" s="4" t="s">
        <v>84</v>
      </c>
      <c r="G229" s="4" t="s">
        <v>217</v>
      </c>
      <c r="H229" s="4" t="s">
        <v>471</v>
      </c>
      <c r="I229" s="4" t="s">
        <v>87</v>
      </c>
      <c r="J229" s="4" t="s">
        <v>536</v>
      </c>
      <c r="K229" s="4" t="s">
        <v>537</v>
      </c>
      <c r="L229" s="4" t="s">
        <v>495</v>
      </c>
      <c r="M229" s="4" t="s">
        <v>496</v>
      </c>
      <c r="N229" s="4" t="s">
        <v>492</v>
      </c>
      <c r="O229" s="6">
        <f>MFF_Pivot_DOCS[[#This Row],[RRP]]/2</f>
        <v>5</v>
      </c>
      <c r="P229" s="5">
        <v>10</v>
      </c>
      <c r="Q229" s="4" t="s">
        <v>544</v>
      </c>
      <c r="R229" s="4">
        <v>17</v>
      </c>
      <c r="S229" s="4"/>
      <c r="T229" s="4"/>
      <c r="U229" s="4"/>
      <c r="V229" s="4"/>
      <c r="X229" s="4"/>
      <c r="BB229" s="3">
        <v>17</v>
      </c>
      <c r="BI229" s="4"/>
      <c r="BK229" s="4"/>
    </row>
    <row r="230" spans="1:74" ht="80.099999999999994" customHeight="1">
      <c r="A230" s="8" t="str">
        <f t="shared" si="3"/>
        <v>Link to Image</v>
      </c>
      <c r="B230" s="4" t="s">
        <v>82</v>
      </c>
      <c r="C230" s="4" t="e" vm="145">
        <v>#VALUE!</v>
      </c>
      <c r="E230" s="4" t="s">
        <v>461</v>
      </c>
      <c r="F230" s="4" t="s">
        <v>84</v>
      </c>
      <c r="G230" s="4" t="s">
        <v>217</v>
      </c>
      <c r="H230" s="4" t="s">
        <v>471</v>
      </c>
      <c r="I230" s="4" t="s">
        <v>87</v>
      </c>
      <c r="J230" s="4" t="s">
        <v>536</v>
      </c>
      <c r="K230" s="4" t="s">
        <v>537</v>
      </c>
      <c r="L230" s="4" t="s">
        <v>320</v>
      </c>
      <c r="M230" s="4" t="s">
        <v>118</v>
      </c>
      <c r="N230" s="4" t="s">
        <v>492</v>
      </c>
      <c r="O230" s="6">
        <f>MFF_Pivot_DOCS[[#This Row],[RRP]]/2</f>
        <v>5</v>
      </c>
      <c r="P230" s="5">
        <v>10</v>
      </c>
      <c r="Q230" s="4" t="s">
        <v>545</v>
      </c>
      <c r="R230" s="4">
        <v>49</v>
      </c>
      <c r="S230" s="4"/>
      <c r="T230" s="4"/>
      <c r="U230" s="4"/>
      <c r="V230" s="4"/>
      <c r="X230" s="4"/>
      <c r="AX230" s="3">
        <v>10</v>
      </c>
      <c r="AZ230" s="3">
        <v>22</v>
      </c>
      <c r="BA230" s="3">
        <v>17</v>
      </c>
      <c r="BI230" s="4"/>
      <c r="BK230" s="4"/>
    </row>
    <row r="231" spans="1:74" ht="80.099999999999994" customHeight="1">
      <c r="A231" s="8" t="str">
        <f t="shared" si="3"/>
        <v>Link to Image</v>
      </c>
      <c r="B231" s="4" t="s">
        <v>546</v>
      </c>
      <c r="C231" s="4" t="e" vm="146">
        <v>#VALUE!</v>
      </c>
      <c r="E231" s="4" t="s">
        <v>547</v>
      </c>
      <c r="F231" s="4" t="s">
        <v>84</v>
      </c>
      <c r="G231" s="4" t="s">
        <v>148</v>
      </c>
      <c r="H231" s="4" t="s">
        <v>136</v>
      </c>
      <c r="I231" s="4" t="s">
        <v>87</v>
      </c>
      <c r="J231" s="4" t="s">
        <v>548</v>
      </c>
      <c r="K231" s="4" t="s">
        <v>549</v>
      </c>
      <c r="L231" s="4" t="s">
        <v>550</v>
      </c>
      <c r="M231" s="4" t="s">
        <v>551</v>
      </c>
      <c r="N231" s="4" t="s">
        <v>152</v>
      </c>
      <c r="O231" s="6">
        <f>MFF_Pivot_DOCS[[#This Row],[RRP]]/2</f>
        <v>50</v>
      </c>
      <c r="P231" s="5">
        <v>100</v>
      </c>
      <c r="Q231" s="4" t="s">
        <v>552</v>
      </c>
      <c r="R231" s="4">
        <v>11</v>
      </c>
      <c r="S231" s="4"/>
      <c r="T231" s="4"/>
      <c r="U231" s="4"/>
      <c r="V231" s="4"/>
      <c r="X231" s="4"/>
      <c r="AC231" s="3">
        <v>3</v>
      </c>
      <c r="AD231" s="3">
        <v>2</v>
      </c>
      <c r="AF231" s="3">
        <v>3</v>
      </c>
      <c r="AK231" s="3">
        <v>3</v>
      </c>
      <c r="BI231" s="4"/>
      <c r="BK231" s="4"/>
    </row>
    <row r="232" spans="1:74" ht="80.099999999999994" customHeight="1">
      <c r="A232" s="8" t="str">
        <f t="shared" si="3"/>
        <v>Link to Image</v>
      </c>
      <c r="B232" s="4" t="s">
        <v>546</v>
      </c>
      <c r="C232" s="4" t="e" vm="146">
        <v>#VALUE!</v>
      </c>
      <c r="D232" s="4" t="s">
        <v>94</v>
      </c>
      <c r="E232" s="4" t="s">
        <v>547</v>
      </c>
      <c r="F232" s="4" t="s">
        <v>84</v>
      </c>
      <c r="G232" s="4" t="s">
        <v>148</v>
      </c>
      <c r="H232" s="4" t="s">
        <v>136</v>
      </c>
      <c r="I232" s="4" t="s">
        <v>87</v>
      </c>
      <c r="J232" s="4" t="s">
        <v>548</v>
      </c>
      <c r="K232" s="4" t="s">
        <v>549</v>
      </c>
      <c r="L232" s="4" t="s">
        <v>550</v>
      </c>
      <c r="M232" s="4" t="s">
        <v>551</v>
      </c>
      <c r="N232" s="4" t="s">
        <v>152</v>
      </c>
      <c r="O232" s="6">
        <f>MFF_Pivot_DOCS[[#This Row],[RRP]]/2</f>
        <v>50</v>
      </c>
      <c r="P232" s="5">
        <v>100</v>
      </c>
      <c r="Q232" s="4" t="s">
        <v>552</v>
      </c>
      <c r="R232" s="4">
        <v>4</v>
      </c>
      <c r="S232" s="4"/>
      <c r="T232" s="4"/>
      <c r="U232" s="4"/>
      <c r="V232" s="4"/>
      <c r="X232" s="4"/>
      <c r="BI232" s="4"/>
      <c r="BK232" s="4"/>
      <c r="BS232" s="3">
        <v>3</v>
      </c>
      <c r="BV232" s="3">
        <v>1</v>
      </c>
    </row>
    <row r="233" spans="1:74" ht="80.099999999999994" customHeight="1">
      <c r="A233" s="8" t="str">
        <f t="shared" si="3"/>
        <v>Link to Image</v>
      </c>
      <c r="B233" s="4" t="s">
        <v>546</v>
      </c>
      <c r="C233" s="4" t="e" vm="147">
        <v>#VALUE!</v>
      </c>
      <c r="E233" s="4" t="s">
        <v>547</v>
      </c>
      <c r="F233" s="4" t="s">
        <v>84</v>
      </c>
      <c r="G233" s="4" t="s">
        <v>148</v>
      </c>
      <c r="H233" s="4" t="s">
        <v>136</v>
      </c>
      <c r="I233" s="4" t="s">
        <v>87</v>
      </c>
      <c r="J233" s="4" t="s">
        <v>548</v>
      </c>
      <c r="K233" s="4" t="s">
        <v>549</v>
      </c>
      <c r="L233" s="4" t="s">
        <v>114</v>
      </c>
      <c r="M233" s="4" t="s">
        <v>115</v>
      </c>
      <c r="N233" s="4" t="s">
        <v>152</v>
      </c>
      <c r="O233" s="6">
        <f>MFF_Pivot_DOCS[[#This Row],[RRP]]/2</f>
        <v>50</v>
      </c>
      <c r="P233" s="5">
        <v>100</v>
      </c>
      <c r="Q233" s="4" t="s">
        <v>553</v>
      </c>
      <c r="R233" s="4">
        <v>9</v>
      </c>
      <c r="S233" s="4"/>
      <c r="T233" s="4"/>
      <c r="U233" s="4"/>
      <c r="V233" s="4"/>
      <c r="X233" s="4"/>
      <c r="AI233" s="3">
        <v>1</v>
      </c>
      <c r="AM233" s="3">
        <v>8</v>
      </c>
      <c r="BI233" s="4"/>
      <c r="BK233" s="4"/>
    </row>
    <row r="234" spans="1:74" ht="80.099999999999994" customHeight="1">
      <c r="A234" s="8" t="str">
        <f t="shared" si="3"/>
        <v>Link to Image</v>
      </c>
      <c r="B234" s="4" t="s">
        <v>546</v>
      </c>
      <c r="C234" s="4" t="e" vm="147">
        <v>#VALUE!</v>
      </c>
      <c r="D234" s="4" t="s">
        <v>94</v>
      </c>
      <c r="E234" s="4" t="s">
        <v>547</v>
      </c>
      <c r="F234" s="4" t="s">
        <v>84</v>
      </c>
      <c r="G234" s="4" t="s">
        <v>148</v>
      </c>
      <c r="H234" s="4" t="s">
        <v>136</v>
      </c>
      <c r="I234" s="4" t="s">
        <v>87</v>
      </c>
      <c r="J234" s="4" t="s">
        <v>548</v>
      </c>
      <c r="K234" s="4" t="s">
        <v>549</v>
      </c>
      <c r="L234" s="4" t="s">
        <v>114</v>
      </c>
      <c r="M234" s="4" t="s">
        <v>115</v>
      </c>
      <c r="N234" s="4" t="s">
        <v>152</v>
      </c>
      <c r="O234" s="6">
        <f>MFF_Pivot_DOCS[[#This Row],[RRP]]/2</f>
        <v>50</v>
      </c>
      <c r="P234" s="5">
        <v>100</v>
      </c>
      <c r="Q234" s="4" t="s">
        <v>553</v>
      </c>
      <c r="R234" s="4">
        <v>2</v>
      </c>
      <c r="S234" s="4"/>
      <c r="T234" s="4"/>
      <c r="U234" s="4"/>
      <c r="V234" s="4"/>
      <c r="X234" s="4"/>
      <c r="BI234" s="4"/>
      <c r="BK234" s="4"/>
      <c r="BS234" s="3">
        <v>1</v>
      </c>
      <c r="BV234" s="3">
        <v>1</v>
      </c>
    </row>
    <row r="235" spans="1:74" ht="80.099999999999994" customHeight="1">
      <c r="A235" s="8" t="str">
        <f t="shared" si="3"/>
        <v>Link to Image</v>
      </c>
      <c r="B235" s="4" t="s">
        <v>546</v>
      </c>
      <c r="C235" s="4" t="e" vm="148">
        <v>#VALUE!</v>
      </c>
      <c r="E235" s="4" t="s">
        <v>547</v>
      </c>
      <c r="F235" s="4" t="s">
        <v>84</v>
      </c>
      <c r="G235" s="4" t="s">
        <v>148</v>
      </c>
      <c r="H235" s="4" t="s">
        <v>136</v>
      </c>
      <c r="I235" s="4" t="s">
        <v>87</v>
      </c>
      <c r="J235" s="4" t="s">
        <v>548</v>
      </c>
      <c r="K235" s="4" t="s">
        <v>549</v>
      </c>
      <c r="L235" s="4" t="s">
        <v>117</v>
      </c>
      <c r="M235" s="4" t="s">
        <v>118</v>
      </c>
      <c r="N235" s="4" t="s">
        <v>152</v>
      </c>
      <c r="O235" s="6">
        <f>MFF_Pivot_DOCS[[#This Row],[RRP]]/2</f>
        <v>50</v>
      </c>
      <c r="P235" s="5">
        <v>100</v>
      </c>
      <c r="Q235" s="4" t="s">
        <v>554</v>
      </c>
      <c r="R235" s="4">
        <v>9</v>
      </c>
      <c r="S235" s="4"/>
      <c r="T235" s="4"/>
      <c r="U235" s="4"/>
      <c r="V235" s="4"/>
      <c r="X235" s="4"/>
      <c r="AH235" s="3">
        <v>6</v>
      </c>
      <c r="AK235" s="3">
        <v>3</v>
      </c>
      <c r="BI235" s="4"/>
      <c r="BK235" s="4"/>
    </row>
    <row r="236" spans="1:74" ht="80.099999999999994" customHeight="1">
      <c r="A236" s="8" t="str">
        <f t="shared" si="3"/>
        <v>Link to Image</v>
      </c>
      <c r="B236" s="4" t="s">
        <v>546</v>
      </c>
      <c r="C236" s="4" t="e" vm="149">
        <v>#VALUE!</v>
      </c>
      <c r="E236" s="4" t="s">
        <v>547</v>
      </c>
      <c r="F236" s="4" t="s">
        <v>84</v>
      </c>
      <c r="G236" s="4" t="s">
        <v>217</v>
      </c>
      <c r="H236" s="4" t="s">
        <v>136</v>
      </c>
      <c r="I236" s="4" t="s">
        <v>87</v>
      </c>
      <c r="J236" s="4" t="s">
        <v>555</v>
      </c>
      <c r="K236" s="4" t="s">
        <v>556</v>
      </c>
      <c r="L236" s="4" t="s">
        <v>550</v>
      </c>
      <c r="M236" s="4" t="s">
        <v>551</v>
      </c>
      <c r="N236" s="4" t="s">
        <v>227</v>
      </c>
      <c r="O236" s="6">
        <f>MFF_Pivot_DOCS[[#This Row],[RRP]]/2</f>
        <v>50</v>
      </c>
      <c r="P236" s="5">
        <v>100</v>
      </c>
      <c r="Q236" s="4" t="s">
        <v>557</v>
      </c>
      <c r="R236" s="4">
        <v>319</v>
      </c>
      <c r="S236" s="4"/>
      <c r="T236" s="4"/>
      <c r="U236" s="4"/>
      <c r="V236" s="4"/>
      <c r="X236" s="4"/>
      <c r="Y236" s="3">
        <v>60</v>
      </c>
      <c r="Z236" s="3">
        <v>116</v>
      </c>
      <c r="AA236" s="3">
        <v>16</v>
      </c>
      <c r="AC236" s="3">
        <v>18</v>
      </c>
      <c r="AE236" s="3">
        <v>19</v>
      </c>
      <c r="AF236" s="3">
        <v>80</v>
      </c>
      <c r="AH236" s="3">
        <v>10</v>
      </c>
      <c r="BI236" s="4"/>
      <c r="BK236" s="4"/>
    </row>
    <row r="237" spans="1:74" ht="80.099999999999994" customHeight="1">
      <c r="A237" s="8" t="str">
        <f t="shared" si="3"/>
        <v>Link to Image</v>
      </c>
      <c r="B237" s="4" t="s">
        <v>546</v>
      </c>
      <c r="C237" s="4" t="e" vm="149">
        <v>#VALUE!</v>
      </c>
      <c r="D237" s="4" t="s">
        <v>94</v>
      </c>
      <c r="E237" s="4" t="s">
        <v>547</v>
      </c>
      <c r="F237" s="4" t="s">
        <v>84</v>
      </c>
      <c r="G237" s="4" t="s">
        <v>217</v>
      </c>
      <c r="H237" s="4" t="s">
        <v>136</v>
      </c>
      <c r="I237" s="4" t="s">
        <v>87</v>
      </c>
      <c r="J237" s="4" t="s">
        <v>555</v>
      </c>
      <c r="K237" s="4" t="s">
        <v>556</v>
      </c>
      <c r="L237" s="4" t="s">
        <v>550</v>
      </c>
      <c r="M237" s="4" t="s">
        <v>551</v>
      </c>
      <c r="N237" s="4" t="s">
        <v>227</v>
      </c>
      <c r="O237" s="6">
        <f>MFF_Pivot_DOCS[[#This Row],[RRP]]/2</f>
        <v>50</v>
      </c>
      <c r="P237" s="5">
        <v>100</v>
      </c>
      <c r="Q237" s="4" t="s">
        <v>557</v>
      </c>
      <c r="R237" s="4">
        <v>22</v>
      </c>
      <c r="S237" s="4"/>
      <c r="T237" s="4"/>
      <c r="U237" s="4"/>
      <c r="V237" s="4"/>
      <c r="X237" s="4"/>
      <c r="BI237" s="4"/>
      <c r="BK237" s="4"/>
      <c r="BL237" s="3">
        <v>1</v>
      </c>
      <c r="BP237" s="3">
        <v>21</v>
      </c>
    </row>
    <row r="238" spans="1:74" ht="80.099999999999994" customHeight="1">
      <c r="A238" s="8" t="str">
        <f t="shared" si="3"/>
        <v>Link to Image</v>
      </c>
      <c r="B238" s="4" t="s">
        <v>546</v>
      </c>
      <c r="C238" s="4" t="e" vm="150">
        <v>#VALUE!</v>
      </c>
      <c r="E238" s="4" t="s">
        <v>547</v>
      </c>
      <c r="F238" s="4" t="s">
        <v>84</v>
      </c>
      <c r="G238" s="4" t="s">
        <v>217</v>
      </c>
      <c r="H238" s="4" t="s">
        <v>136</v>
      </c>
      <c r="I238" s="4" t="s">
        <v>87</v>
      </c>
      <c r="J238" s="4" t="s">
        <v>555</v>
      </c>
      <c r="K238" s="4" t="s">
        <v>556</v>
      </c>
      <c r="L238" s="4" t="s">
        <v>114</v>
      </c>
      <c r="M238" s="4" t="s">
        <v>115</v>
      </c>
      <c r="N238" s="4" t="s">
        <v>227</v>
      </c>
      <c r="O238" s="6">
        <f>MFF_Pivot_DOCS[[#This Row],[RRP]]/2</f>
        <v>50</v>
      </c>
      <c r="P238" s="5">
        <v>100</v>
      </c>
      <c r="Q238" s="4" t="s">
        <v>558</v>
      </c>
      <c r="R238" s="4">
        <v>1481</v>
      </c>
      <c r="S238" s="4"/>
      <c r="T238" s="4"/>
      <c r="U238" s="4"/>
      <c r="V238" s="4"/>
      <c r="X238" s="4"/>
      <c r="Y238" s="3">
        <v>918</v>
      </c>
      <c r="Z238" s="3">
        <v>213</v>
      </c>
      <c r="AA238" s="3">
        <v>58</v>
      </c>
      <c r="AB238" s="3">
        <v>88</v>
      </c>
      <c r="AC238" s="3">
        <v>69</v>
      </c>
      <c r="AD238" s="3">
        <v>59</v>
      </c>
      <c r="AE238" s="3">
        <v>76</v>
      </c>
      <c r="BI238" s="4"/>
      <c r="BK238" s="4"/>
    </row>
    <row r="239" spans="1:74" ht="80.099999999999994" customHeight="1">
      <c r="A239" s="8" t="str">
        <f t="shared" si="3"/>
        <v>Link to Image</v>
      </c>
      <c r="B239" s="4" t="s">
        <v>546</v>
      </c>
      <c r="C239" s="4" t="e" vm="150">
        <v>#VALUE!</v>
      </c>
      <c r="D239" s="4" t="s">
        <v>94</v>
      </c>
      <c r="E239" s="4" t="s">
        <v>547</v>
      </c>
      <c r="F239" s="4" t="s">
        <v>84</v>
      </c>
      <c r="G239" s="4" t="s">
        <v>217</v>
      </c>
      <c r="H239" s="4" t="s">
        <v>136</v>
      </c>
      <c r="I239" s="4" t="s">
        <v>87</v>
      </c>
      <c r="J239" s="4" t="s">
        <v>555</v>
      </c>
      <c r="K239" s="4" t="s">
        <v>556</v>
      </c>
      <c r="L239" s="4" t="s">
        <v>114</v>
      </c>
      <c r="M239" s="4" t="s">
        <v>115</v>
      </c>
      <c r="N239" s="4" t="s">
        <v>227</v>
      </c>
      <c r="O239" s="6">
        <f>MFF_Pivot_DOCS[[#This Row],[RRP]]/2</f>
        <v>50</v>
      </c>
      <c r="P239" s="5">
        <v>100</v>
      </c>
      <c r="Q239" s="4" t="s">
        <v>558</v>
      </c>
      <c r="R239" s="4">
        <v>136</v>
      </c>
      <c r="S239" s="4"/>
      <c r="T239" s="4"/>
      <c r="U239" s="4"/>
      <c r="V239" s="4"/>
      <c r="X239" s="4"/>
      <c r="BI239" s="4"/>
      <c r="BK239" s="4"/>
      <c r="BL239" s="3">
        <v>8</v>
      </c>
      <c r="BP239" s="3">
        <v>128</v>
      </c>
    </row>
    <row r="240" spans="1:74" ht="80.099999999999994" customHeight="1">
      <c r="A240" s="8" t="str">
        <f t="shared" si="3"/>
        <v>Link to Image</v>
      </c>
      <c r="B240" s="4" t="s">
        <v>546</v>
      </c>
      <c r="C240" s="4" t="e" vm="151">
        <v>#VALUE!</v>
      </c>
      <c r="E240" s="4" t="s">
        <v>547</v>
      </c>
      <c r="F240" s="4" t="s">
        <v>84</v>
      </c>
      <c r="G240" s="4" t="s">
        <v>217</v>
      </c>
      <c r="H240" s="4" t="s">
        <v>136</v>
      </c>
      <c r="I240" s="4" t="s">
        <v>87</v>
      </c>
      <c r="J240" s="4" t="s">
        <v>555</v>
      </c>
      <c r="K240" s="4" t="s">
        <v>556</v>
      </c>
      <c r="L240" s="4" t="s">
        <v>117</v>
      </c>
      <c r="M240" s="4" t="s">
        <v>118</v>
      </c>
      <c r="N240" s="4" t="s">
        <v>227</v>
      </c>
      <c r="O240" s="6">
        <f>MFF_Pivot_DOCS[[#This Row],[RRP]]/2</f>
        <v>50</v>
      </c>
      <c r="P240" s="5">
        <v>100</v>
      </c>
      <c r="Q240" s="4" t="s">
        <v>559</v>
      </c>
      <c r="R240" s="4">
        <v>1165</v>
      </c>
      <c r="S240" s="4"/>
      <c r="T240" s="4"/>
      <c r="U240" s="4"/>
      <c r="V240" s="4"/>
      <c r="X240" s="4"/>
      <c r="Y240" s="3">
        <v>106</v>
      </c>
      <c r="Z240" s="3">
        <v>687</v>
      </c>
      <c r="AA240" s="3">
        <v>12</v>
      </c>
      <c r="AB240" s="3">
        <v>110</v>
      </c>
      <c r="AC240" s="3">
        <v>18</v>
      </c>
      <c r="AD240" s="3">
        <v>126</v>
      </c>
      <c r="AE240" s="3">
        <v>18</v>
      </c>
      <c r="AF240" s="3">
        <v>41</v>
      </c>
      <c r="AG240" s="3">
        <v>40</v>
      </c>
      <c r="AI240" s="3">
        <v>7</v>
      </c>
      <c r="BI240" s="4"/>
      <c r="BK240" s="4"/>
    </row>
    <row r="241" spans="1:83" ht="80.099999999999994" customHeight="1">
      <c r="A241" s="8" t="str">
        <f t="shared" si="3"/>
        <v>Link to Image</v>
      </c>
      <c r="B241" s="4" t="s">
        <v>546</v>
      </c>
      <c r="C241" s="4" t="e" vm="151">
        <v>#VALUE!</v>
      </c>
      <c r="D241" s="4" t="s">
        <v>94</v>
      </c>
      <c r="E241" s="4" t="s">
        <v>547</v>
      </c>
      <c r="F241" s="4" t="s">
        <v>84</v>
      </c>
      <c r="G241" s="4" t="s">
        <v>217</v>
      </c>
      <c r="H241" s="4" t="s">
        <v>136</v>
      </c>
      <c r="I241" s="4" t="s">
        <v>87</v>
      </c>
      <c r="J241" s="4" t="s">
        <v>555</v>
      </c>
      <c r="K241" s="4" t="s">
        <v>556</v>
      </c>
      <c r="L241" s="4" t="s">
        <v>117</v>
      </c>
      <c r="M241" s="4" t="s">
        <v>118</v>
      </c>
      <c r="N241" s="4" t="s">
        <v>227</v>
      </c>
      <c r="O241" s="6">
        <f>MFF_Pivot_DOCS[[#This Row],[RRP]]/2</f>
        <v>50</v>
      </c>
      <c r="P241" s="5">
        <v>100</v>
      </c>
      <c r="Q241" s="4" t="s">
        <v>559</v>
      </c>
      <c r="R241" s="4">
        <v>104</v>
      </c>
      <c r="S241" s="4"/>
      <c r="T241" s="4"/>
      <c r="U241" s="4"/>
      <c r="V241" s="4"/>
      <c r="X241" s="4"/>
      <c r="BI241" s="4"/>
      <c r="BK241" s="4"/>
      <c r="BL241" s="3">
        <v>46</v>
      </c>
      <c r="BP241" s="3">
        <v>58</v>
      </c>
    </row>
    <row r="242" spans="1:83" ht="80.099999999999994" customHeight="1">
      <c r="A242" s="8" t="str">
        <f t="shared" si="3"/>
        <v>Link to Image</v>
      </c>
      <c r="B242" s="4" t="s">
        <v>546</v>
      </c>
      <c r="C242" s="4" t="e" vm="152">
        <v>#VALUE!</v>
      </c>
      <c r="E242" s="4" t="s">
        <v>83</v>
      </c>
      <c r="F242" s="4" t="s">
        <v>84</v>
      </c>
      <c r="G242" s="4" t="s">
        <v>85</v>
      </c>
      <c r="H242" s="4" t="s">
        <v>86</v>
      </c>
      <c r="I242" s="4" t="s">
        <v>87</v>
      </c>
      <c r="J242" s="4" t="s">
        <v>103</v>
      </c>
      <c r="K242" s="4" t="s">
        <v>104</v>
      </c>
      <c r="L242" s="4" t="s">
        <v>560</v>
      </c>
      <c r="M242" s="4" t="s">
        <v>561</v>
      </c>
      <c r="N242" s="4" t="s">
        <v>92</v>
      </c>
      <c r="O242" s="6">
        <f>MFF_Pivot_DOCS[[#This Row],[RRP]]/2</f>
        <v>27.5</v>
      </c>
      <c r="P242" s="5">
        <v>55</v>
      </c>
      <c r="Q242" s="4" t="s">
        <v>562</v>
      </c>
      <c r="R242" s="4">
        <v>184</v>
      </c>
      <c r="S242" s="4"/>
      <c r="T242" s="4"/>
      <c r="U242" s="4"/>
      <c r="V242" s="4"/>
      <c r="X242" s="4"/>
      <c r="AN242" s="3">
        <v>8</v>
      </c>
      <c r="AO242" s="3">
        <v>6</v>
      </c>
      <c r="AP242" s="3">
        <v>20</v>
      </c>
      <c r="AQ242" s="3">
        <v>29</v>
      </c>
      <c r="AR242" s="3">
        <v>35</v>
      </c>
      <c r="AS242" s="3">
        <v>25</v>
      </c>
      <c r="AT242" s="3">
        <v>33</v>
      </c>
      <c r="AU242" s="3">
        <v>28</v>
      </c>
      <c r="BI242" s="4"/>
      <c r="BK242" s="4"/>
    </row>
    <row r="243" spans="1:83" ht="80.099999999999994" customHeight="1">
      <c r="A243" s="8" t="str">
        <f t="shared" si="3"/>
        <v>Link to Image</v>
      </c>
      <c r="B243" s="4" t="s">
        <v>546</v>
      </c>
      <c r="C243" s="4" t="e" vm="152">
        <v>#VALUE!</v>
      </c>
      <c r="D243" s="4" t="s">
        <v>94</v>
      </c>
      <c r="E243" s="4" t="s">
        <v>83</v>
      </c>
      <c r="F243" s="4" t="s">
        <v>84</v>
      </c>
      <c r="G243" s="4" t="s">
        <v>85</v>
      </c>
      <c r="H243" s="4" t="s">
        <v>86</v>
      </c>
      <c r="I243" s="4" t="s">
        <v>87</v>
      </c>
      <c r="J243" s="4" t="s">
        <v>103</v>
      </c>
      <c r="K243" s="4" t="s">
        <v>104</v>
      </c>
      <c r="L243" s="4" t="s">
        <v>560</v>
      </c>
      <c r="M243" s="4" t="s">
        <v>561</v>
      </c>
      <c r="N243" s="4" t="s">
        <v>92</v>
      </c>
      <c r="O243" s="6">
        <f>MFF_Pivot_DOCS[[#This Row],[RRP]]/2</f>
        <v>27.5</v>
      </c>
      <c r="P243" s="5">
        <v>55</v>
      </c>
      <c r="Q243" s="4" t="s">
        <v>562</v>
      </c>
      <c r="R243" s="4">
        <v>10</v>
      </c>
      <c r="S243" s="4"/>
      <c r="T243" s="4"/>
      <c r="U243" s="4"/>
      <c r="V243" s="4"/>
      <c r="X243" s="4"/>
      <c r="BI243" s="4"/>
      <c r="BK243" s="4"/>
      <c r="BW243" s="3">
        <v>6</v>
      </c>
      <c r="CB243" s="3">
        <v>4</v>
      </c>
    </row>
    <row r="244" spans="1:83" ht="80.099999999999994" customHeight="1">
      <c r="A244" s="8" t="str">
        <f t="shared" si="3"/>
        <v>Link to Image</v>
      </c>
      <c r="B244" s="4" t="s">
        <v>546</v>
      </c>
      <c r="C244" s="4" t="e" vm="153">
        <v>#VALUE!</v>
      </c>
      <c r="E244" s="4" t="s">
        <v>83</v>
      </c>
      <c r="F244" s="4" t="s">
        <v>84</v>
      </c>
      <c r="G244" s="4" t="s">
        <v>128</v>
      </c>
      <c r="H244" s="4" t="s">
        <v>129</v>
      </c>
      <c r="I244" s="4" t="s">
        <v>87</v>
      </c>
      <c r="J244" s="4" t="s">
        <v>130</v>
      </c>
      <c r="K244" s="4" t="s">
        <v>131</v>
      </c>
      <c r="L244" s="4" t="s">
        <v>95</v>
      </c>
      <c r="M244" s="4" t="s">
        <v>96</v>
      </c>
      <c r="N244" s="4" t="s">
        <v>134</v>
      </c>
      <c r="O244" s="6">
        <f>MFF_Pivot_DOCS[[#This Row],[RRP]]/2</f>
        <v>22.5</v>
      </c>
      <c r="P244" s="5">
        <v>45</v>
      </c>
      <c r="Q244" s="4" t="s">
        <v>563</v>
      </c>
      <c r="R244" s="4">
        <v>242</v>
      </c>
      <c r="S244" s="4"/>
      <c r="T244" s="4"/>
      <c r="U244" s="4"/>
      <c r="V244" s="4"/>
      <c r="X244" s="4"/>
      <c r="AN244" s="3">
        <v>24</v>
      </c>
      <c r="AO244" s="3">
        <v>16</v>
      </c>
      <c r="AP244" s="3">
        <v>33</v>
      </c>
      <c r="AQ244" s="3">
        <v>28</v>
      </c>
      <c r="AR244" s="3">
        <v>29</v>
      </c>
      <c r="AS244" s="3">
        <v>34</v>
      </c>
      <c r="AT244" s="3">
        <v>40</v>
      </c>
      <c r="AU244" s="3">
        <v>38</v>
      </c>
      <c r="BI244" s="4"/>
      <c r="BK244" s="4"/>
    </row>
    <row r="245" spans="1:83" ht="80.099999999999994" customHeight="1">
      <c r="A245" s="8" t="str">
        <f t="shared" si="3"/>
        <v>Link to Image</v>
      </c>
      <c r="B245" s="4" t="s">
        <v>546</v>
      </c>
      <c r="C245" s="4" t="e" vm="153">
        <v>#VALUE!</v>
      </c>
      <c r="D245" s="4" t="s">
        <v>94</v>
      </c>
      <c r="E245" s="4" t="s">
        <v>83</v>
      </c>
      <c r="F245" s="4" t="s">
        <v>84</v>
      </c>
      <c r="G245" s="4" t="s">
        <v>128</v>
      </c>
      <c r="H245" s="4" t="s">
        <v>129</v>
      </c>
      <c r="I245" s="4" t="s">
        <v>87</v>
      </c>
      <c r="J245" s="4" t="s">
        <v>130</v>
      </c>
      <c r="K245" s="4" t="s">
        <v>131</v>
      </c>
      <c r="L245" s="4" t="s">
        <v>95</v>
      </c>
      <c r="M245" s="4" t="s">
        <v>96</v>
      </c>
      <c r="N245" s="4" t="s">
        <v>134</v>
      </c>
      <c r="O245" s="6">
        <f>MFF_Pivot_DOCS[[#This Row],[RRP]]/2</f>
        <v>22.5</v>
      </c>
      <c r="P245" s="5">
        <v>45</v>
      </c>
      <c r="Q245" s="4" t="s">
        <v>563</v>
      </c>
      <c r="R245" s="4">
        <v>88</v>
      </c>
      <c r="S245" s="4"/>
      <c r="T245" s="4"/>
      <c r="U245" s="4"/>
      <c r="V245" s="4"/>
      <c r="X245" s="4"/>
      <c r="BI245" s="4"/>
      <c r="BK245" s="4"/>
      <c r="BW245" s="3">
        <v>12</v>
      </c>
      <c r="BY245" s="3">
        <v>50</v>
      </c>
      <c r="CB245" s="3">
        <v>26</v>
      </c>
    </row>
    <row r="246" spans="1:83" ht="80.099999999999994" customHeight="1">
      <c r="A246" s="8" t="str">
        <f t="shared" si="3"/>
        <v>Link to Image</v>
      </c>
      <c r="B246" s="4" t="s">
        <v>546</v>
      </c>
      <c r="C246" s="4" t="e" vm="154">
        <v>#VALUE!</v>
      </c>
      <c r="E246" s="4" t="s">
        <v>83</v>
      </c>
      <c r="F246" s="4" t="s">
        <v>84</v>
      </c>
      <c r="G246" s="4" t="s">
        <v>128</v>
      </c>
      <c r="H246" s="4" t="s">
        <v>129</v>
      </c>
      <c r="I246" s="4" t="s">
        <v>87</v>
      </c>
      <c r="J246" s="4" t="s">
        <v>130</v>
      </c>
      <c r="K246" s="4" t="s">
        <v>131</v>
      </c>
      <c r="L246" s="4" t="s">
        <v>564</v>
      </c>
      <c r="M246" s="4" t="s">
        <v>565</v>
      </c>
      <c r="N246" s="4" t="s">
        <v>134</v>
      </c>
      <c r="O246" s="6">
        <f>MFF_Pivot_DOCS[[#This Row],[RRP]]/2</f>
        <v>22.5</v>
      </c>
      <c r="P246" s="5">
        <v>45</v>
      </c>
      <c r="Q246" s="4" t="s">
        <v>566</v>
      </c>
      <c r="R246" s="4">
        <v>242</v>
      </c>
      <c r="S246" s="4"/>
      <c r="T246" s="4"/>
      <c r="U246" s="4"/>
      <c r="V246" s="4"/>
      <c r="X246" s="4"/>
      <c r="AN246" s="3">
        <v>21</v>
      </c>
      <c r="AO246" s="3">
        <v>23</v>
      </c>
      <c r="AP246" s="3">
        <v>29</v>
      </c>
      <c r="AQ246" s="3">
        <v>22</v>
      </c>
      <c r="AR246" s="3">
        <v>32</v>
      </c>
      <c r="AS246" s="3">
        <v>32</v>
      </c>
      <c r="AT246" s="3">
        <v>38</v>
      </c>
      <c r="AU246" s="3">
        <v>45</v>
      </c>
      <c r="BI246" s="4"/>
      <c r="BK246" s="4"/>
    </row>
    <row r="247" spans="1:83" ht="80.099999999999994" customHeight="1">
      <c r="A247" s="8" t="str">
        <f t="shared" si="3"/>
        <v>Link to Image</v>
      </c>
      <c r="B247" s="4" t="s">
        <v>546</v>
      </c>
      <c r="C247" s="4" t="e" vm="154">
        <v>#VALUE!</v>
      </c>
      <c r="D247" s="4" t="s">
        <v>94</v>
      </c>
      <c r="E247" s="4" t="s">
        <v>83</v>
      </c>
      <c r="F247" s="4" t="s">
        <v>84</v>
      </c>
      <c r="G247" s="4" t="s">
        <v>128</v>
      </c>
      <c r="H247" s="4" t="s">
        <v>129</v>
      </c>
      <c r="I247" s="4" t="s">
        <v>87</v>
      </c>
      <c r="J247" s="4" t="s">
        <v>130</v>
      </c>
      <c r="K247" s="4" t="s">
        <v>131</v>
      </c>
      <c r="L247" s="4" t="s">
        <v>564</v>
      </c>
      <c r="M247" s="4" t="s">
        <v>565</v>
      </c>
      <c r="N247" s="4" t="s">
        <v>134</v>
      </c>
      <c r="O247" s="6">
        <f>MFF_Pivot_DOCS[[#This Row],[RRP]]/2</f>
        <v>22.5</v>
      </c>
      <c r="P247" s="5">
        <v>45</v>
      </c>
      <c r="Q247" s="4" t="s">
        <v>566</v>
      </c>
      <c r="R247" s="4">
        <v>12</v>
      </c>
      <c r="S247" s="4"/>
      <c r="T247" s="4"/>
      <c r="U247" s="4"/>
      <c r="V247" s="4"/>
      <c r="X247" s="4"/>
      <c r="BI247" s="4"/>
      <c r="BK247" s="4"/>
      <c r="BY247" s="3">
        <v>5</v>
      </c>
      <c r="CB247" s="3">
        <v>7</v>
      </c>
    </row>
    <row r="248" spans="1:83" ht="80.099999999999994" customHeight="1">
      <c r="A248" s="8" t="str">
        <f t="shared" si="3"/>
        <v>Link to Image</v>
      </c>
      <c r="B248" s="4" t="s">
        <v>546</v>
      </c>
      <c r="C248" s="4" t="e" vm="155">
        <v>#VALUE!</v>
      </c>
      <c r="E248" s="4" t="s">
        <v>83</v>
      </c>
      <c r="F248" s="4" t="s">
        <v>84</v>
      </c>
      <c r="G248" s="4" t="s">
        <v>128</v>
      </c>
      <c r="H248" s="4" t="s">
        <v>129</v>
      </c>
      <c r="I248" s="4" t="s">
        <v>87</v>
      </c>
      <c r="J248" s="4" t="s">
        <v>130</v>
      </c>
      <c r="K248" s="4" t="s">
        <v>131</v>
      </c>
      <c r="L248" s="4" t="s">
        <v>567</v>
      </c>
      <c r="M248" s="4" t="s">
        <v>568</v>
      </c>
      <c r="N248" s="4" t="s">
        <v>134</v>
      </c>
      <c r="O248" s="6">
        <f>MFF_Pivot_DOCS[[#This Row],[RRP]]/2</f>
        <v>22.5</v>
      </c>
      <c r="P248" s="5">
        <v>45</v>
      </c>
      <c r="Q248" s="4" t="s">
        <v>569</v>
      </c>
      <c r="R248" s="4">
        <v>1</v>
      </c>
      <c r="S248" s="4"/>
      <c r="T248" s="4"/>
      <c r="U248" s="4"/>
      <c r="V248" s="4"/>
      <c r="X248" s="4"/>
      <c r="AQ248" s="3">
        <v>1</v>
      </c>
      <c r="BI248" s="4"/>
      <c r="BK248" s="4"/>
    </row>
    <row r="249" spans="1:83" ht="80.099999999999994" customHeight="1">
      <c r="A249" s="8" t="str">
        <f t="shared" si="3"/>
        <v>Link to Image</v>
      </c>
      <c r="B249" s="4" t="s">
        <v>546</v>
      </c>
      <c r="C249" s="4" t="e" vm="156">
        <v>#VALUE!</v>
      </c>
      <c r="E249" s="4" t="s">
        <v>83</v>
      </c>
      <c r="F249" s="4" t="s">
        <v>84</v>
      </c>
      <c r="G249" s="4" t="s">
        <v>128</v>
      </c>
      <c r="H249" s="4" t="s">
        <v>129</v>
      </c>
      <c r="I249" s="4" t="s">
        <v>87</v>
      </c>
      <c r="J249" s="4" t="s">
        <v>130</v>
      </c>
      <c r="K249" s="4" t="s">
        <v>131</v>
      </c>
      <c r="L249" s="4" t="s">
        <v>284</v>
      </c>
      <c r="M249" s="4" t="s">
        <v>285</v>
      </c>
      <c r="N249" s="4" t="s">
        <v>134</v>
      </c>
      <c r="O249" s="6">
        <f>MFF_Pivot_DOCS[[#This Row],[RRP]]/2</f>
        <v>22.5</v>
      </c>
      <c r="P249" s="5">
        <v>45</v>
      </c>
      <c r="Q249" s="4" t="s">
        <v>570</v>
      </c>
      <c r="R249" s="4">
        <v>249</v>
      </c>
      <c r="S249" s="4"/>
      <c r="T249" s="4"/>
      <c r="U249" s="4"/>
      <c r="V249" s="4"/>
      <c r="X249" s="4"/>
      <c r="AN249" s="3">
        <v>25</v>
      </c>
      <c r="AO249" s="3">
        <v>17</v>
      </c>
      <c r="AP249" s="3">
        <v>24</v>
      </c>
      <c r="AQ249" s="3">
        <v>29</v>
      </c>
      <c r="AR249" s="3">
        <v>31</v>
      </c>
      <c r="AS249" s="3">
        <v>36</v>
      </c>
      <c r="AT249" s="3">
        <v>42</v>
      </c>
      <c r="AU249" s="3">
        <v>45</v>
      </c>
      <c r="BI249" s="4"/>
      <c r="BK249" s="4"/>
    </row>
    <row r="250" spans="1:83" ht="80.099999999999994" customHeight="1">
      <c r="A250" s="8" t="str">
        <f t="shared" si="3"/>
        <v>Link to Image</v>
      </c>
      <c r="B250" s="4" t="s">
        <v>546</v>
      </c>
      <c r="C250" s="4" t="e" vm="156">
        <v>#VALUE!</v>
      </c>
      <c r="D250" s="4" t="s">
        <v>94</v>
      </c>
      <c r="E250" s="4" t="s">
        <v>83</v>
      </c>
      <c r="F250" s="4" t="s">
        <v>84</v>
      </c>
      <c r="G250" s="4" t="s">
        <v>128</v>
      </c>
      <c r="H250" s="4" t="s">
        <v>129</v>
      </c>
      <c r="I250" s="4" t="s">
        <v>87</v>
      </c>
      <c r="J250" s="4" t="s">
        <v>130</v>
      </c>
      <c r="K250" s="4" t="s">
        <v>131</v>
      </c>
      <c r="L250" s="4" t="s">
        <v>284</v>
      </c>
      <c r="M250" s="4" t="s">
        <v>285</v>
      </c>
      <c r="N250" s="4" t="s">
        <v>134</v>
      </c>
      <c r="O250" s="6">
        <f>MFF_Pivot_DOCS[[#This Row],[RRP]]/2</f>
        <v>22.5</v>
      </c>
      <c r="P250" s="5">
        <v>45</v>
      </c>
      <c r="Q250" s="4" t="s">
        <v>570</v>
      </c>
      <c r="R250" s="4">
        <v>80</v>
      </c>
      <c r="S250" s="4"/>
      <c r="T250" s="4"/>
      <c r="U250" s="4"/>
      <c r="V250" s="4"/>
      <c r="X250" s="4"/>
      <c r="BI250" s="4"/>
      <c r="BK250" s="4"/>
      <c r="BW250" s="3">
        <v>10</v>
      </c>
      <c r="BY250" s="3">
        <v>39</v>
      </c>
      <c r="CB250" s="3">
        <v>31</v>
      </c>
    </row>
    <row r="251" spans="1:83" ht="80.099999999999994" customHeight="1">
      <c r="A251" s="8" t="str">
        <f t="shared" si="3"/>
        <v>Link to Image</v>
      </c>
      <c r="B251" s="4" t="s">
        <v>546</v>
      </c>
      <c r="C251" s="4" t="e" vm="157">
        <v>#VALUE!</v>
      </c>
      <c r="E251" s="4" t="s">
        <v>83</v>
      </c>
      <c r="F251" s="4" t="s">
        <v>84</v>
      </c>
      <c r="G251" s="4" t="s">
        <v>128</v>
      </c>
      <c r="H251" s="4" t="s">
        <v>86</v>
      </c>
      <c r="I251" s="4" t="s">
        <v>87</v>
      </c>
      <c r="J251" s="4" t="s">
        <v>571</v>
      </c>
      <c r="K251" s="4" t="s">
        <v>572</v>
      </c>
      <c r="L251" s="4" t="s">
        <v>114</v>
      </c>
      <c r="M251" s="4" t="s">
        <v>115</v>
      </c>
      <c r="N251" s="4" t="s">
        <v>92</v>
      </c>
      <c r="O251" s="6">
        <f>MFF_Pivot_DOCS[[#This Row],[RRP]]/2</f>
        <v>42.5</v>
      </c>
      <c r="P251" s="5">
        <v>85</v>
      </c>
      <c r="Q251" s="4" t="s">
        <v>573</v>
      </c>
      <c r="R251" s="4">
        <v>6811</v>
      </c>
      <c r="S251" s="4">
        <v>425</v>
      </c>
      <c r="T251" s="4">
        <v>720</v>
      </c>
      <c r="U251" s="4">
        <v>138</v>
      </c>
      <c r="V251" s="4">
        <v>1397</v>
      </c>
      <c r="W251" s="3">
        <v>63</v>
      </c>
      <c r="X251" s="4">
        <v>23</v>
      </c>
      <c r="Y251" s="3">
        <v>47</v>
      </c>
      <c r="AA251" s="3">
        <v>13</v>
      </c>
      <c r="AJ251" s="3">
        <v>1068</v>
      </c>
      <c r="AK251" s="3">
        <v>613</v>
      </c>
      <c r="AL251" s="3">
        <v>1150</v>
      </c>
      <c r="AM251" s="3">
        <v>1154</v>
      </c>
      <c r="BI251" s="4"/>
      <c r="BK251" s="4"/>
    </row>
    <row r="252" spans="1:83" ht="80.099999999999994" customHeight="1">
      <c r="A252" s="8" t="str">
        <f t="shared" si="3"/>
        <v>Link to Image</v>
      </c>
      <c r="B252" s="4" t="s">
        <v>546</v>
      </c>
      <c r="C252" s="4" t="e" vm="157">
        <v>#VALUE!</v>
      </c>
      <c r="D252" s="4" t="s">
        <v>94</v>
      </c>
      <c r="E252" s="4" t="s">
        <v>83</v>
      </c>
      <c r="F252" s="4" t="s">
        <v>84</v>
      </c>
      <c r="G252" s="4" t="s">
        <v>128</v>
      </c>
      <c r="H252" s="4" t="s">
        <v>86</v>
      </c>
      <c r="I252" s="4" t="s">
        <v>87</v>
      </c>
      <c r="J252" s="4" t="s">
        <v>571</v>
      </c>
      <c r="K252" s="4" t="s">
        <v>572</v>
      </c>
      <c r="L252" s="4" t="s">
        <v>114</v>
      </c>
      <c r="M252" s="4" t="s">
        <v>115</v>
      </c>
      <c r="N252" s="4" t="s">
        <v>92</v>
      </c>
      <c r="O252" s="6">
        <f>MFF_Pivot_DOCS[[#This Row],[RRP]]/2</f>
        <v>42.5</v>
      </c>
      <c r="P252" s="5">
        <v>85</v>
      </c>
      <c r="Q252" s="4" t="s">
        <v>573</v>
      </c>
      <c r="R252" s="4">
        <v>921</v>
      </c>
      <c r="S252" s="4"/>
      <c r="T252" s="4"/>
      <c r="U252" s="4"/>
      <c r="V252" s="4"/>
      <c r="X252" s="4"/>
      <c r="BI252" s="4"/>
      <c r="BK252" s="4"/>
      <c r="BX252" s="3">
        <v>42</v>
      </c>
      <c r="BZ252" s="3">
        <v>404</v>
      </c>
      <c r="CC252" s="3">
        <v>475</v>
      </c>
    </row>
    <row r="253" spans="1:83" ht="80.099999999999994" customHeight="1">
      <c r="A253" s="8" t="str">
        <f t="shared" si="3"/>
        <v>Link to Image</v>
      </c>
      <c r="B253" s="4" t="s">
        <v>546</v>
      </c>
      <c r="C253" s="4" t="e" vm="158">
        <v>#VALUE!</v>
      </c>
      <c r="E253" s="4" t="s">
        <v>83</v>
      </c>
      <c r="F253" s="4" t="s">
        <v>84</v>
      </c>
      <c r="G253" s="4" t="s">
        <v>148</v>
      </c>
      <c r="H253" s="4" t="s">
        <v>136</v>
      </c>
      <c r="I253" s="4" t="s">
        <v>87</v>
      </c>
      <c r="J253" s="4" t="s">
        <v>167</v>
      </c>
      <c r="K253" s="4" t="s">
        <v>168</v>
      </c>
      <c r="L253" s="4" t="s">
        <v>139</v>
      </c>
      <c r="M253" s="4" t="s">
        <v>115</v>
      </c>
      <c r="N253" s="4" t="s">
        <v>152</v>
      </c>
      <c r="O253" s="6">
        <f>MFF_Pivot_DOCS[[#This Row],[RRP]]/2</f>
        <v>30</v>
      </c>
      <c r="P253" s="5">
        <v>60</v>
      </c>
      <c r="Q253" s="4" t="s">
        <v>574</v>
      </c>
      <c r="R253" s="4">
        <v>6</v>
      </c>
      <c r="S253" s="4"/>
      <c r="T253" s="4"/>
      <c r="U253" s="4"/>
      <c r="V253" s="4"/>
      <c r="X253" s="4"/>
      <c r="BA253" s="3">
        <v>6</v>
      </c>
      <c r="BI253" s="4"/>
      <c r="BK253" s="4"/>
    </row>
    <row r="254" spans="1:83" ht="80.099999999999994" customHeight="1">
      <c r="A254" s="8" t="str">
        <f t="shared" si="3"/>
        <v>Link to Image</v>
      </c>
      <c r="B254" s="4" t="s">
        <v>546</v>
      </c>
      <c r="C254" s="4" t="e" vm="158">
        <v>#VALUE!</v>
      </c>
      <c r="D254" s="4" t="s">
        <v>94</v>
      </c>
      <c r="E254" s="4" t="s">
        <v>83</v>
      </c>
      <c r="F254" s="4" t="s">
        <v>84</v>
      </c>
      <c r="G254" s="4" t="s">
        <v>148</v>
      </c>
      <c r="H254" s="4" t="s">
        <v>136</v>
      </c>
      <c r="I254" s="4" t="s">
        <v>87</v>
      </c>
      <c r="J254" s="4" t="s">
        <v>167</v>
      </c>
      <c r="K254" s="4" t="s">
        <v>168</v>
      </c>
      <c r="L254" s="4" t="s">
        <v>139</v>
      </c>
      <c r="M254" s="4" t="s">
        <v>115</v>
      </c>
      <c r="N254" s="4" t="s">
        <v>152</v>
      </c>
      <c r="O254" s="6">
        <f>MFF_Pivot_DOCS[[#This Row],[RRP]]/2</f>
        <v>30</v>
      </c>
      <c r="P254" s="5">
        <v>60</v>
      </c>
      <c r="Q254" s="4" t="s">
        <v>574</v>
      </c>
      <c r="R254" s="4">
        <v>43</v>
      </c>
      <c r="S254" s="4"/>
      <c r="T254" s="4"/>
      <c r="U254" s="4"/>
      <c r="V254" s="4"/>
      <c r="X254" s="4"/>
      <c r="BI254" s="4"/>
      <c r="BK254" s="4"/>
      <c r="BQ254" s="3">
        <v>31</v>
      </c>
      <c r="BR254" s="3">
        <v>8</v>
      </c>
      <c r="BU254" s="3">
        <v>4</v>
      </c>
    </row>
    <row r="255" spans="1:83" ht="80.099999999999994" customHeight="1">
      <c r="A255" s="8" t="str">
        <f t="shared" si="3"/>
        <v>Link to Image</v>
      </c>
      <c r="B255" s="4" t="s">
        <v>546</v>
      </c>
      <c r="C255" s="4" t="e" vm="159">
        <v>#VALUE!</v>
      </c>
      <c r="E255" s="4" t="s">
        <v>83</v>
      </c>
      <c r="F255" s="4" t="s">
        <v>84</v>
      </c>
      <c r="G255" s="4" t="s">
        <v>148</v>
      </c>
      <c r="H255" s="4" t="s">
        <v>183</v>
      </c>
      <c r="I255" s="4" t="s">
        <v>87</v>
      </c>
      <c r="J255" s="4" t="s">
        <v>575</v>
      </c>
      <c r="K255" s="4" t="s">
        <v>576</v>
      </c>
      <c r="L255" s="4" t="s">
        <v>550</v>
      </c>
      <c r="M255" s="4" t="s">
        <v>551</v>
      </c>
      <c r="N255" s="4" t="s">
        <v>152</v>
      </c>
      <c r="O255" s="6">
        <f>MFF_Pivot_DOCS[[#This Row],[RRP]]/2</f>
        <v>27.5</v>
      </c>
      <c r="P255" s="5">
        <v>55</v>
      </c>
      <c r="Q255" s="4" t="s">
        <v>577</v>
      </c>
      <c r="R255" s="4">
        <v>393</v>
      </c>
      <c r="S255" s="4"/>
      <c r="T255" s="4"/>
      <c r="U255" s="4"/>
      <c r="V255" s="4"/>
      <c r="X255" s="4"/>
      <c r="AZ255" s="3">
        <v>39</v>
      </c>
      <c r="BA255" s="3">
        <v>48</v>
      </c>
      <c r="BB255" s="3">
        <v>65</v>
      </c>
      <c r="BC255" s="3">
        <v>135</v>
      </c>
      <c r="BD255" s="3">
        <v>50</v>
      </c>
      <c r="BE255" s="3">
        <v>7</v>
      </c>
      <c r="BF255" s="3">
        <v>33</v>
      </c>
      <c r="BG255" s="3">
        <v>16</v>
      </c>
      <c r="BI255" s="4"/>
      <c r="BK255" s="4"/>
    </row>
    <row r="256" spans="1:83" ht="80.099999999999994" customHeight="1">
      <c r="A256" s="8" t="str">
        <f t="shared" si="3"/>
        <v>Link to Image</v>
      </c>
      <c r="B256" s="4" t="s">
        <v>546</v>
      </c>
      <c r="C256" s="4" t="e" vm="159">
        <v>#VALUE!</v>
      </c>
      <c r="D256" s="4" t="s">
        <v>94</v>
      </c>
      <c r="E256" s="4" t="s">
        <v>83</v>
      </c>
      <c r="F256" s="4" t="s">
        <v>84</v>
      </c>
      <c r="G256" s="4" t="s">
        <v>148</v>
      </c>
      <c r="H256" s="4" t="s">
        <v>183</v>
      </c>
      <c r="I256" s="4" t="s">
        <v>87</v>
      </c>
      <c r="J256" s="4" t="s">
        <v>575</v>
      </c>
      <c r="K256" s="4" t="s">
        <v>576</v>
      </c>
      <c r="L256" s="4" t="s">
        <v>550</v>
      </c>
      <c r="M256" s="4" t="s">
        <v>551</v>
      </c>
      <c r="N256" s="4" t="s">
        <v>152</v>
      </c>
      <c r="O256" s="6">
        <f>MFF_Pivot_DOCS[[#This Row],[RRP]]/2</f>
        <v>27.5</v>
      </c>
      <c r="P256" s="5">
        <v>55</v>
      </c>
      <c r="Q256" s="4" t="s">
        <v>577</v>
      </c>
      <c r="R256" s="4">
        <v>13</v>
      </c>
      <c r="S256" s="4"/>
      <c r="T256" s="4"/>
      <c r="U256" s="4"/>
      <c r="V256" s="4"/>
      <c r="X256" s="4"/>
      <c r="BI256" s="4"/>
      <c r="BK256" s="4"/>
      <c r="BT256" s="3">
        <v>2</v>
      </c>
      <c r="BU256" s="3">
        <v>10</v>
      </c>
      <c r="CE256" s="3">
        <v>1</v>
      </c>
    </row>
    <row r="257" spans="1:73" ht="80.099999999999994" customHeight="1">
      <c r="A257" s="8" t="str">
        <f t="shared" si="3"/>
        <v>Link to Image</v>
      </c>
      <c r="B257" s="4" t="s">
        <v>546</v>
      </c>
      <c r="C257" s="4" t="e" vm="160">
        <v>#VALUE!</v>
      </c>
      <c r="E257" s="4" t="s">
        <v>83</v>
      </c>
      <c r="F257" s="4" t="s">
        <v>84</v>
      </c>
      <c r="G257" s="4" t="s">
        <v>148</v>
      </c>
      <c r="H257" s="4" t="s">
        <v>183</v>
      </c>
      <c r="I257" s="4" t="s">
        <v>87</v>
      </c>
      <c r="J257" s="4" t="s">
        <v>575</v>
      </c>
      <c r="K257" s="4" t="s">
        <v>576</v>
      </c>
      <c r="L257" s="4" t="s">
        <v>114</v>
      </c>
      <c r="M257" s="4" t="s">
        <v>115</v>
      </c>
      <c r="N257" s="4" t="s">
        <v>152</v>
      </c>
      <c r="O257" s="6">
        <f>MFF_Pivot_DOCS[[#This Row],[RRP]]/2</f>
        <v>27.5</v>
      </c>
      <c r="P257" s="5">
        <v>55</v>
      </c>
      <c r="Q257" s="4" t="s">
        <v>578</v>
      </c>
      <c r="R257" s="4">
        <v>599</v>
      </c>
      <c r="S257" s="4"/>
      <c r="T257" s="4"/>
      <c r="U257" s="4"/>
      <c r="V257" s="4"/>
      <c r="X257" s="4"/>
      <c r="AZ257" s="3">
        <v>7</v>
      </c>
      <c r="BA257" s="3">
        <v>51</v>
      </c>
      <c r="BB257" s="3">
        <v>137</v>
      </c>
      <c r="BC257" s="3">
        <v>198</v>
      </c>
      <c r="BD257" s="3">
        <v>108</v>
      </c>
      <c r="BE257" s="3">
        <v>88</v>
      </c>
      <c r="BF257" s="3">
        <v>10</v>
      </c>
      <c r="BI257" s="4"/>
      <c r="BK257" s="4"/>
    </row>
    <row r="258" spans="1:73" ht="80.099999999999994" customHeight="1">
      <c r="A258" s="8" t="str">
        <f t="shared" ref="A258:A321" si="4">HYPERLINK("https://eu-central-1-production3-hive-20200409160827650600000001.s3.amazonaws.com/import-files/medico/product_images/original-"&amp;$Q258&amp;".png","Link to Image")</f>
        <v>Link to Image</v>
      </c>
      <c r="B258" s="4" t="s">
        <v>546</v>
      </c>
      <c r="C258" s="4" t="e" vm="160">
        <v>#VALUE!</v>
      </c>
      <c r="D258" s="4" t="s">
        <v>94</v>
      </c>
      <c r="E258" s="4" t="s">
        <v>83</v>
      </c>
      <c r="F258" s="4" t="s">
        <v>84</v>
      </c>
      <c r="G258" s="4" t="s">
        <v>148</v>
      </c>
      <c r="H258" s="4" t="s">
        <v>183</v>
      </c>
      <c r="I258" s="4" t="s">
        <v>87</v>
      </c>
      <c r="J258" s="4" t="s">
        <v>575</v>
      </c>
      <c r="K258" s="4" t="s">
        <v>576</v>
      </c>
      <c r="L258" s="4" t="s">
        <v>114</v>
      </c>
      <c r="M258" s="4" t="s">
        <v>115</v>
      </c>
      <c r="N258" s="4" t="s">
        <v>152</v>
      </c>
      <c r="O258" s="6">
        <f>MFF_Pivot_DOCS[[#This Row],[RRP]]/2</f>
        <v>27.5</v>
      </c>
      <c r="P258" s="5">
        <v>55</v>
      </c>
      <c r="Q258" s="4" t="s">
        <v>578</v>
      </c>
      <c r="R258" s="4">
        <v>51</v>
      </c>
      <c r="S258" s="4"/>
      <c r="T258" s="4"/>
      <c r="U258" s="4"/>
      <c r="V258" s="4"/>
      <c r="X258" s="4"/>
      <c r="BI258" s="4">
        <v>17</v>
      </c>
      <c r="BK258" s="4"/>
      <c r="BQ258" s="3">
        <v>10</v>
      </c>
      <c r="BR258" s="3">
        <v>17</v>
      </c>
      <c r="BU258" s="3">
        <v>7</v>
      </c>
    </row>
    <row r="259" spans="1:73" ht="80.099999999999994" customHeight="1">
      <c r="A259" s="8" t="str">
        <f t="shared" si="4"/>
        <v>Link to Image</v>
      </c>
      <c r="B259" s="4" t="s">
        <v>546</v>
      </c>
      <c r="C259" s="4" t="e" vm="161">
        <v>#VALUE!</v>
      </c>
      <c r="E259" s="4" t="s">
        <v>83</v>
      </c>
      <c r="F259" s="4" t="s">
        <v>84</v>
      </c>
      <c r="G259" s="4" t="s">
        <v>148</v>
      </c>
      <c r="H259" s="4" t="s">
        <v>183</v>
      </c>
      <c r="I259" s="4" t="s">
        <v>87</v>
      </c>
      <c r="J259" s="4" t="s">
        <v>575</v>
      </c>
      <c r="K259" s="4" t="s">
        <v>576</v>
      </c>
      <c r="L259" s="4" t="s">
        <v>117</v>
      </c>
      <c r="M259" s="4" t="s">
        <v>118</v>
      </c>
      <c r="N259" s="4" t="s">
        <v>152</v>
      </c>
      <c r="O259" s="6">
        <f>MFF_Pivot_DOCS[[#This Row],[RRP]]/2</f>
        <v>27.5</v>
      </c>
      <c r="P259" s="5">
        <v>55</v>
      </c>
      <c r="Q259" s="4" t="s">
        <v>579</v>
      </c>
      <c r="R259" s="4">
        <v>549</v>
      </c>
      <c r="S259" s="4"/>
      <c r="T259" s="4"/>
      <c r="U259" s="4"/>
      <c r="V259" s="4"/>
      <c r="X259" s="4"/>
      <c r="AZ259" s="3">
        <v>24</v>
      </c>
      <c r="BA259" s="3">
        <v>65</v>
      </c>
      <c r="BB259" s="3">
        <v>123</v>
      </c>
      <c r="BC259" s="3">
        <v>120</v>
      </c>
      <c r="BD259" s="3">
        <v>110</v>
      </c>
      <c r="BE259" s="3">
        <v>63</v>
      </c>
      <c r="BF259" s="3">
        <v>10</v>
      </c>
      <c r="BG259" s="3">
        <v>34</v>
      </c>
      <c r="BI259" s="4"/>
      <c r="BK259" s="4"/>
    </row>
    <row r="260" spans="1:73" ht="80.099999999999994" customHeight="1">
      <c r="A260" s="8" t="str">
        <f t="shared" si="4"/>
        <v>Link to Image</v>
      </c>
      <c r="B260" s="4" t="s">
        <v>546</v>
      </c>
      <c r="C260" s="4" t="e" vm="161">
        <v>#VALUE!</v>
      </c>
      <c r="D260" s="4" t="s">
        <v>94</v>
      </c>
      <c r="E260" s="4" t="s">
        <v>83</v>
      </c>
      <c r="F260" s="4" t="s">
        <v>84</v>
      </c>
      <c r="G260" s="4" t="s">
        <v>148</v>
      </c>
      <c r="H260" s="4" t="s">
        <v>183</v>
      </c>
      <c r="I260" s="4" t="s">
        <v>87</v>
      </c>
      <c r="J260" s="4" t="s">
        <v>575</v>
      </c>
      <c r="K260" s="4" t="s">
        <v>576</v>
      </c>
      <c r="L260" s="4" t="s">
        <v>117</v>
      </c>
      <c r="M260" s="4" t="s">
        <v>118</v>
      </c>
      <c r="N260" s="4" t="s">
        <v>152</v>
      </c>
      <c r="O260" s="6">
        <f>MFF_Pivot_DOCS[[#This Row],[RRP]]/2</f>
        <v>27.5</v>
      </c>
      <c r="P260" s="5">
        <v>55</v>
      </c>
      <c r="Q260" s="4" t="s">
        <v>579</v>
      </c>
      <c r="R260" s="4">
        <v>29</v>
      </c>
      <c r="S260" s="4"/>
      <c r="T260" s="4"/>
      <c r="U260" s="4"/>
      <c r="V260" s="4"/>
      <c r="X260" s="4"/>
      <c r="BI260" s="4"/>
      <c r="BK260" s="4"/>
      <c r="BQ260" s="3">
        <v>15</v>
      </c>
      <c r="BR260" s="3">
        <v>2</v>
      </c>
      <c r="BU260" s="3">
        <v>12</v>
      </c>
    </row>
    <row r="261" spans="1:73" ht="80.099999999999994" customHeight="1">
      <c r="A261" s="8" t="str">
        <f t="shared" si="4"/>
        <v>Link to Image</v>
      </c>
      <c r="B261" s="4" t="s">
        <v>546</v>
      </c>
      <c r="C261" s="4" t="e" vm="162">
        <v>#VALUE!</v>
      </c>
      <c r="E261" s="4" t="s">
        <v>83</v>
      </c>
      <c r="F261" s="4" t="s">
        <v>84</v>
      </c>
      <c r="G261" s="4" t="s">
        <v>148</v>
      </c>
      <c r="H261" s="4" t="s">
        <v>183</v>
      </c>
      <c r="I261" s="4" t="s">
        <v>87</v>
      </c>
      <c r="J261" s="4" t="s">
        <v>575</v>
      </c>
      <c r="K261" s="4" t="s">
        <v>576</v>
      </c>
      <c r="L261" s="4" t="s">
        <v>580</v>
      </c>
      <c r="M261" s="4" t="s">
        <v>581</v>
      </c>
      <c r="N261" s="4" t="s">
        <v>152</v>
      </c>
      <c r="O261" s="6">
        <f>MFF_Pivot_DOCS[[#This Row],[RRP]]/2</f>
        <v>27.5</v>
      </c>
      <c r="P261" s="5">
        <v>55</v>
      </c>
      <c r="Q261" s="4" t="s">
        <v>582</v>
      </c>
      <c r="R261" s="4">
        <v>331</v>
      </c>
      <c r="S261" s="4"/>
      <c r="T261" s="4"/>
      <c r="U261" s="4"/>
      <c r="V261" s="4"/>
      <c r="X261" s="4"/>
      <c r="AZ261" s="3">
        <v>15</v>
      </c>
      <c r="BA261" s="3">
        <v>63</v>
      </c>
      <c r="BB261" s="3">
        <v>62</v>
      </c>
      <c r="BC261" s="3">
        <v>50</v>
      </c>
      <c r="BD261" s="3">
        <v>77</v>
      </c>
      <c r="BE261" s="3">
        <v>48</v>
      </c>
      <c r="BF261" s="3">
        <v>16</v>
      </c>
      <c r="BI261" s="4"/>
      <c r="BK261" s="4"/>
    </row>
    <row r="262" spans="1:73" ht="80.099999999999994" customHeight="1">
      <c r="A262" s="8" t="str">
        <f t="shared" si="4"/>
        <v>Link to Image</v>
      </c>
      <c r="B262" s="4" t="s">
        <v>546</v>
      </c>
      <c r="C262" s="4" t="e" vm="162">
        <v>#VALUE!</v>
      </c>
      <c r="D262" s="4" t="s">
        <v>94</v>
      </c>
      <c r="E262" s="4" t="s">
        <v>83</v>
      </c>
      <c r="F262" s="4" t="s">
        <v>84</v>
      </c>
      <c r="G262" s="4" t="s">
        <v>148</v>
      </c>
      <c r="H262" s="4" t="s">
        <v>183</v>
      </c>
      <c r="I262" s="4" t="s">
        <v>87</v>
      </c>
      <c r="J262" s="4" t="s">
        <v>575</v>
      </c>
      <c r="K262" s="4" t="s">
        <v>576</v>
      </c>
      <c r="L262" s="4" t="s">
        <v>580</v>
      </c>
      <c r="M262" s="4" t="s">
        <v>581</v>
      </c>
      <c r="N262" s="4" t="s">
        <v>152</v>
      </c>
      <c r="O262" s="6">
        <f>MFF_Pivot_DOCS[[#This Row],[RRP]]/2</f>
        <v>27.5</v>
      </c>
      <c r="P262" s="5">
        <v>55</v>
      </c>
      <c r="Q262" s="4" t="s">
        <v>582</v>
      </c>
      <c r="R262" s="4">
        <v>11</v>
      </c>
      <c r="S262" s="4"/>
      <c r="T262" s="4"/>
      <c r="U262" s="4"/>
      <c r="V262" s="4"/>
      <c r="X262" s="4"/>
      <c r="BI262" s="4">
        <v>1</v>
      </c>
      <c r="BK262" s="4"/>
      <c r="BR262" s="3">
        <v>3</v>
      </c>
      <c r="BU262" s="3">
        <v>7</v>
      </c>
    </row>
    <row r="263" spans="1:73" ht="80.099999999999994" customHeight="1">
      <c r="A263" s="8" t="str">
        <f t="shared" si="4"/>
        <v>Link to Image</v>
      </c>
      <c r="B263" s="4" t="s">
        <v>546</v>
      </c>
      <c r="C263" s="4" t="e" vm="163">
        <v>#VALUE!</v>
      </c>
      <c r="E263" s="4" t="s">
        <v>83</v>
      </c>
      <c r="F263" s="4" t="s">
        <v>84</v>
      </c>
      <c r="G263" s="4" t="s">
        <v>148</v>
      </c>
      <c r="H263" s="4" t="s">
        <v>183</v>
      </c>
      <c r="I263" s="4" t="s">
        <v>87</v>
      </c>
      <c r="J263" s="4" t="s">
        <v>575</v>
      </c>
      <c r="K263" s="4" t="s">
        <v>576</v>
      </c>
      <c r="L263" s="4" t="s">
        <v>583</v>
      </c>
      <c r="M263" s="4" t="s">
        <v>584</v>
      </c>
      <c r="N263" s="4" t="s">
        <v>152</v>
      </c>
      <c r="O263" s="6">
        <f>MFF_Pivot_DOCS[[#This Row],[RRP]]/2</f>
        <v>27.5</v>
      </c>
      <c r="P263" s="5">
        <v>55</v>
      </c>
      <c r="Q263" s="4" t="s">
        <v>585</v>
      </c>
      <c r="R263" s="4">
        <v>109</v>
      </c>
      <c r="S263" s="4"/>
      <c r="T263" s="4"/>
      <c r="U263" s="4"/>
      <c r="V263" s="4"/>
      <c r="X263" s="4"/>
      <c r="AZ263" s="3">
        <v>17</v>
      </c>
      <c r="BA263" s="3">
        <v>32</v>
      </c>
      <c r="BB263" s="3">
        <v>19</v>
      </c>
      <c r="BD263" s="3">
        <v>6</v>
      </c>
      <c r="BE263" s="3">
        <v>28</v>
      </c>
      <c r="BG263" s="3">
        <v>7</v>
      </c>
      <c r="BI263"/>
      <c r="BK263" s="4"/>
    </row>
    <row r="264" spans="1:73" ht="80.099999999999994" customHeight="1">
      <c r="A264" s="8" t="str">
        <f t="shared" si="4"/>
        <v>Link to Image</v>
      </c>
      <c r="B264" s="4" t="s">
        <v>546</v>
      </c>
      <c r="C264" s="4" t="e" vm="163">
        <v>#VALUE!</v>
      </c>
      <c r="D264" s="4" t="s">
        <v>94</v>
      </c>
      <c r="E264" s="4" t="s">
        <v>83</v>
      </c>
      <c r="F264" s="4" t="s">
        <v>84</v>
      </c>
      <c r="G264" s="4" t="s">
        <v>148</v>
      </c>
      <c r="H264" s="4" t="s">
        <v>183</v>
      </c>
      <c r="I264" s="4" t="s">
        <v>87</v>
      </c>
      <c r="J264" s="4" t="s">
        <v>575</v>
      </c>
      <c r="K264" s="4" t="s">
        <v>576</v>
      </c>
      <c r="L264" s="4" t="s">
        <v>583</v>
      </c>
      <c r="M264" s="4" t="s">
        <v>584</v>
      </c>
      <c r="N264" s="4" t="s">
        <v>152</v>
      </c>
      <c r="O264" s="6">
        <f>MFF_Pivot_DOCS[[#This Row],[RRP]]/2</f>
        <v>27.5</v>
      </c>
      <c r="P264" s="5">
        <v>55</v>
      </c>
      <c r="Q264" s="4" t="s">
        <v>585</v>
      </c>
      <c r="R264" s="4">
        <v>7</v>
      </c>
      <c r="S264" s="4"/>
      <c r="T264" s="4"/>
      <c r="U264" s="4"/>
      <c r="V264" s="4"/>
      <c r="X264" s="4"/>
      <c r="BI264"/>
      <c r="BK264" s="4"/>
      <c r="BU264" s="3">
        <v>7</v>
      </c>
    </row>
    <row r="265" spans="1:73" ht="80.099999999999994" customHeight="1">
      <c r="A265" s="8" t="str">
        <f t="shared" si="4"/>
        <v>Link to Image</v>
      </c>
      <c r="B265" s="4" t="s">
        <v>546</v>
      </c>
      <c r="C265" s="4" t="e" vm="164">
        <v>#VALUE!</v>
      </c>
      <c r="E265" s="4" t="s">
        <v>83</v>
      </c>
      <c r="F265" s="4" t="s">
        <v>84</v>
      </c>
      <c r="G265" s="4" t="s">
        <v>148</v>
      </c>
      <c r="H265" s="4" t="s">
        <v>129</v>
      </c>
      <c r="I265" s="4" t="s">
        <v>87</v>
      </c>
      <c r="J265" s="4" t="s">
        <v>586</v>
      </c>
      <c r="K265" s="4" t="s">
        <v>587</v>
      </c>
      <c r="L265" s="4" t="s">
        <v>588</v>
      </c>
      <c r="M265" s="4" t="s">
        <v>589</v>
      </c>
      <c r="N265" s="4" t="s">
        <v>134</v>
      </c>
      <c r="O265" s="6">
        <f>MFF_Pivot_DOCS[[#This Row],[RRP]]/2</f>
        <v>30</v>
      </c>
      <c r="P265" s="5">
        <v>60</v>
      </c>
      <c r="Q265" s="4" t="s">
        <v>590</v>
      </c>
      <c r="R265" s="4">
        <v>176</v>
      </c>
      <c r="S265" s="4"/>
      <c r="T265" s="4"/>
      <c r="U265" s="4"/>
      <c r="V265" s="4"/>
      <c r="X265" s="4"/>
      <c r="AZ265" s="3">
        <v>20</v>
      </c>
      <c r="BA265" s="3">
        <v>47</v>
      </c>
      <c r="BB265" s="3">
        <v>31</v>
      </c>
      <c r="BC265" s="3">
        <v>28</v>
      </c>
      <c r="BD265" s="3">
        <v>48</v>
      </c>
      <c r="BE265" s="3">
        <v>1</v>
      </c>
      <c r="BF265" s="3">
        <v>1</v>
      </c>
      <c r="BI265"/>
      <c r="BK265" s="4"/>
    </row>
    <row r="266" spans="1:73" ht="80.099999999999994" customHeight="1">
      <c r="A266" s="8" t="str">
        <f t="shared" si="4"/>
        <v>Link to Image</v>
      </c>
      <c r="B266" s="4" t="s">
        <v>546</v>
      </c>
      <c r="C266" s="4" t="e" vm="164">
        <v>#VALUE!</v>
      </c>
      <c r="D266" s="4" t="s">
        <v>94</v>
      </c>
      <c r="E266" s="4" t="s">
        <v>83</v>
      </c>
      <c r="F266" s="4" t="s">
        <v>84</v>
      </c>
      <c r="G266" s="4" t="s">
        <v>148</v>
      </c>
      <c r="H266" s="4" t="s">
        <v>129</v>
      </c>
      <c r="I266" s="4" t="s">
        <v>87</v>
      </c>
      <c r="J266" s="4" t="s">
        <v>586</v>
      </c>
      <c r="K266" s="4" t="s">
        <v>587</v>
      </c>
      <c r="L266" s="4" t="s">
        <v>588</v>
      </c>
      <c r="M266" s="4" t="s">
        <v>589</v>
      </c>
      <c r="N266" s="4" t="s">
        <v>134</v>
      </c>
      <c r="O266" s="6">
        <f>MFF_Pivot_DOCS[[#This Row],[RRP]]/2</f>
        <v>30</v>
      </c>
      <c r="P266" s="5">
        <v>60</v>
      </c>
      <c r="Q266" s="4" t="s">
        <v>590</v>
      </c>
      <c r="R266" s="4">
        <v>31</v>
      </c>
      <c r="S266" s="4"/>
      <c r="T266" s="4"/>
      <c r="U266" s="4"/>
      <c r="V266" s="4"/>
      <c r="X266" s="4"/>
      <c r="BI266"/>
      <c r="BK266" s="4"/>
      <c r="BQ266" s="3">
        <v>12</v>
      </c>
      <c r="BR266" s="3">
        <v>3</v>
      </c>
      <c r="BU266" s="3">
        <v>16</v>
      </c>
    </row>
    <row r="267" spans="1:73" ht="80.099999999999994" customHeight="1">
      <c r="A267" s="8" t="str">
        <f t="shared" si="4"/>
        <v>Link to Image</v>
      </c>
      <c r="B267" s="4" t="s">
        <v>546</v>
      </c>
      <c r="C267" s="4" t="e" vm="165">
        <v>#VALUE!</v>
      </c>
      <c r="E267" s="4" t="s">
        <v>83</v>
      </c>
      <c r="F267" s="4" t="s">
        <v>84</v>
      </c>
      <c r="G267" s="4" t="s">
        <v>148</v>
      </c>
      <c r="H267" s="4" t="s">
        <v>129</v>
      </c>
      <c r="I267" s="4" t="s">
        <v>87</v>
      </c>
      <c r="J267" s="4" t="s">
        <v>586</v>
      </c>
      <c r="K267" s="4" t="s">
        <v>587</v>
      </c>
      <c r="L267" s="4" t="s">
        <v>132</v>
      </c>
      <c r="M267" s="4" t="s">
        <v>133</v>
      </c>
      <c r="N267" s="4" t="s">
        <v>134</v>
      </c>
      <c r="O267" s="6">
        <f>MFF_Pivot_DOCS[[#This Row],[RRP]]/2</f>
        <v>30</v>
      </c>
      <c r="P267" s="5">
        <v>60</v>
      </c>
      <c r="Q267" s="4" t="s">
        <v>591</v>
      </c>
      <c r="R267" s="4">
        <v>331</v>
      </c>
      <c r="S267" s="4"/>
      <c r="T267" s="4"/>
      <c r="U267" s="4"/>
      <c r="V267" s="4"/>
      <c r="X267" s="4"/>
      <c r="AZ267" s="3">
        <v>11</v>
      </c>
      <c r="BA267" s="3">
        <v>67</v>
      </c>
      <c r="BB267" s="3">
        <v>97</v>
      </c>
      <c r="BC267" s="3">
        <v>79</v>
      </c>
      <c r="BD267" s="3">
        <v>77</v>
      </c>
      <c r="BI267"/>
      <c r="BK267" s="4"/>
    </row>
    <row r="268" spans="1:73" ht="80.099999999999994" customHeight="1">
      <c r="A268" s="8" t="str">
        <f t="shared" si="4"/>
        <v>Link to Image</v>
      </c>
      <c r="B268" s="4" t="s">
        <v>546</v>
      </c>
      <c r="C268" s="4" t="e" vm="165">
        <v>#VALUE!</v>
      </c>
      <c r="D268" s="4" t="s">
        <v>94</v>
      </c>
      <c r="E268" s="4" t="s">
        <v>83</v>
      </c>
      <c r="F268" s="4" t="s">
        <v>84</v>
      </c>
      <c r="G268" s="4" t="s">
        <v>148</v>
      </c>
      <c r="H268" s="4" t="s">
        <v>129</v>
      </c>
      <c r="I268" s="4" t="s">
        <v>87</v>
      </c>
      <c r="J268" s="4" t="s">
        <v>586</v>
      </c>
      <c r="K268" s="4" t="s">
        <v>587</v>
      </c>
      <c r="L268" s="4" t="s">
        <v>132</v>
      </c>
      <c r="M268" s="4" t="s">
        <v>133</v>
      </c>
      <c r="N268" s="4" t="s">
        <v>134</v>
      </c>
      <c r="O268" s="6">
        <f>MFF_Pivot_DOCS[[#This Row],[RRP]]/2</f>
        <v>30</v>
      </c>
      <c r="P268" s="5">
        <v>60</v>
      </c>
      <c r="Q268" s="4" t="s">
        <v>591</v>
      </c>
      <c r="R268" s="4">
        <v>117</v>
      </c>
      <c r="S268" s="4"/>
      <c r="T268" s="4"/>
      <c r="U268" s="4"/>
      <c r="V268" s="4"/>
      <c r="X268" s="4"/>
      <c r="BI268"/>
      <c r="BK268" s="4"/>
      <c r="BQ268" s="3">
        <v>17</v>
      </c>
      <c r="BR268" s="3">
        <v>15</v>
      </c>
      <c r="BU268" s="3">
        <v>85</v>
      </c>
    </row>
    <row r="269" spans="1:73" ht="80.099999999999994" customHeight="1">
      <c r="A269" s="8" t="str">
        <f t="shared" si="4"/>
        <v>Link to Image</v>
      </c>
      <c r="B269" s="4" t="s">
        <v>546</v>
      </c>
      <c r="C269" s="4" t="e" vm="166">
        <v>#VALUE!</v>
      </c>
      <c r="E269" s="4" t="s">
        <v>83</v>
      </c>
      <c r="F269" s="4" t="s">
        <v>84</v>
      </c>
      <c r="G269" s="4" t="s">
        <v>182</v>
      </c>
      <c r="H269" s="4" t="s">
        <v>86</v>
      </c>
      <c r="I269" s="4" t="s">
        <v>87</v>
      </c>
      <c r="J269" s="4" t="s">
        <v>200</v>
      </c>
      <c r="K269" s="4" t="s">
        <v>201</v>
      </c>
      <c r="L269" s="4" t="s">
        <v>560</v>
      </c>
      <c r="M269" s="4" t="s">
        <v>561</v>
      </c>
      <c r="N269" s="4" t="s">
        <v>92</v>
      </c>
      <c r="O269" s="6">
        <f>MFF_Pivot_DOCS[[#This Row],[RRP]]/2</f>
        <v>30</v>
      </c>
      <c r="P269" s="5">
        <v>60</v>
      </c>
      <c r="Q269" s="4" t="s">
        <v>592</v>
      </c>
      <c r="R269" s="4">
        <v>10</v>
      </c>
      <c r="S269" s="4"/>
      <c r="T269" s="4"/>
      <c r="U269" s="4"/>
      <c r="V269" s="4"/>
      <c r="X269" s="4"/>
      <c r="AX269" s="3">
        <v>3</v>
      </c>
      <c r="AY269" s="3">
        <v>7</v>
      </c>
      <c r="BI269"/>
      <c r="BK269" s="4"/>
    </row>
    <row r="270" spans="1:73" ht="80.099999999999994" customHeight="1">
      <c r="A270" s="8" t="str">
        <f t="shared" si="4"/>
        <v>Link to Image</v>
      </c>
      <c r="B270" s="4" t="s">
        <v>546</v>
      </c>
      <c r="C270" s="4" t="e" vm="167">
        <v>#VALUE!</v>
      </c>
      <c r="E270" s="4" t="s">
        <v>83</v>
      </c>
      <c r="F270" s="4" t="s">
        <v>84</v>
      </c>
      <c r="G270" s="4" t="s">
        <v>182</v>
      </c>
      <c r="H270" s="4" t="s">
        <v>86</v>
      </c>
      <c r="I270" s="4" t="s">
        <v>87</v>
      </c>
      <c r="J270" s="4" t="s">
        <v>593</v>
      </c>
      <c r="K270" s="4" t="s">
        <v>594</v>
      </c>
      <c r="L270" s="4" t="s">
        <v>139</v>
      </c>
      <c r="M270" s="4" t="s">
        <v>115</v>
      </c>
      <c r="N270" s="4" t="s">
        <v>92</v>
      </c>
      <c r="O270" s="6">
        <f>MFF_Pivot_DOCS[[#This Row],[RRP]]/2</f>
        <v>37.5</v>
      </c>
      <c r="P270" s="5">
        <v>75</v>
      </c>
      <c r="Q270" s="4" t="s">
        <v>595</v>
      </c>
      <c r="R270" s="4">
        <v>760</v>
      </c>
      <c r="S270" s="4"/>
      <c r="T270" s="4"/>
      <c r="U270" s="4"/>
      <c r="V270" s="4"/>
      <c r="X270" s="4"/>
      <c r="AV270" s="3">
        <v>530</v>
      </c>
      <c r="AW270" s="3">
        <v>61</v>
      </c>
      <c r="AX270" s="3">
        <v>6</v>
      </c>
      <c r="AY270" s="3">
        <v>163</v>
      </c>
      <c r="BI270"/>
      <c r="BK270" s="4"/>
    </row>
    <row r="271" spans="1:73" ht="80.099999999999994" customHeight="1">
      <c r="A271" s="8" t="str">
        <f t="shared" si="4"/>
        <v>Link to Image</v>
      </c>
      <c r="B271" s="4" t="s">
        <v>546</v>
      </c>
      <c r="C271" s="4" t="e" vm="168">
        <v>#VALUE!</v>
      </c>
      <c r="E271" s="4" t="s">
        <v>83</v>
      </c>
      <c r="F271" s="4" t="s">
        <v>84</v>
      </c>
      <c r="G271" s="4" t="s">
        <v>182</v>
      </c>
      <c r="H271" s="4" t="s">
        <v>86</v>
      </c>
      <c r="I271" s="4" t="s">
        <v>87</v>
      </c>
      <c r="J271" s="4" t="s">
        <v>593</v>
      </c>
      <c r="K271" s="4" t="s">
        <v>594</v>
      </c>
      <c r="L271" s="4" t="s">
        <v>320</v>
      </c>
      <c r="M271" s="4" t="s">
        <v>118</v>
      </c>
      <c r="N271" s="4" t="s">
        <v>92</v>
      </c>
      <c r="O271" s="6">
        <f>MFF_Pivot_DOCS[[#This Row],[RRP]]/2</f>
        <v>37.5</v>
      </c>
      <c r="P271" s="5">
        <v>75</v>
      </c>
      <c r="Q271" s="4" t="s">
        <v>596</v>
      </c>
      <c r="R271" s="4">
        <v>61</v>
      </c>
      <c r="S271" s="4"/>
      <c r="T271" s="4"/>
      <c r="U271" s="4"/>
      <c r="V271" s="4"/>
      <c r="X271" s="4"/>
      <c r="AV271" s="3">
        <v>1</v>
      </c>
      <c r="AW271" s="3">
        <v>23</v>
      </c>
      <c r="AX271" s="3">
        <v>26</v>
      </c>
      <c r="AY271" s="3">
        <v>11</v>
      </c>
      <c r="BI271"/>
      <c r="BK271" s="4"/>
    </row>
    <row r="272" spans="1:73" ht="80.099999999999994" customHeight="1">
      <c r="A272" s="8" t="str">
        <f t="shared" si="4"/>
        <v>Link to Image</v>
      </c>
      <c r="B272" s="4" t="s">
        <v>546</v>
      </c>
      <c r="C272" s="4" t="e" vm="169">
        <v>#VALUE!</v>
      </c>
      <c r="E272" s="4" t="s">
        <v>83</v>
      </c>
      <c r="F272" s="4" t="s">
        <v>84</v>
      </c>
      <c r="G272" s="4" t="s">
        <v>205</v>
      </c>
      <c r="H272" s="4" t="s">
        <v>129</v>
      </c>
      <c r="I272" s="4" t="s">
        <v>87</v>
      </c>
      <c r="J272" s="4" t="s">
        <v>209</v>
      </c>
      <c r="K272" s="4" t="s">
        <v>210</v>
      </c>
      <c r="L272" s="4" t="s">
        <v>95</v>
      </c>
      <c r="M272" s="4" t="s">
        <v>96</v>
      </c>
      <c r="N272" s="4" t="s">
        <v>134</v>
      </c>
      <c r="O272" s="6">
        <f>MFF_Pivot_DOCS[[#This Row],[RRP]]/2</f>
        <v>22.5</v>
      </c>
      <c r="P272" s="5">
        <v>45</v>
      </c>
      <c r="Q272" s="4" t="s">
        <v>597</v>
      </c>
      <c r="R272" s="4">
        <v>306</v>
      </c>
      <c r="S272" s="4"/>
      <c r="T272" s="4"/>
      <c r="U272" s="4"/>
      <c r="V272" s="4"/>
      <c r="X272" s="4"/>
      <c r="AV272" s="3">
        <v>70</v>
      </c>
      <c r="AW272" s="3">
        <v>71</v>
      </c>
      <c r="AX272" s="3">
        <v>82</v>
      </c>
      <c r="AY272" s="3">
        <v>83</v>
      </c>
      <c r="BI272"/>
      <c r="BK272" s="4"/>
    </row>
    <row r="273" spans="1:79" ht="80.099999999999994" customHeight="1">
      <c r="A273" s="8" t="str">
        <f t="shared" si="4"/>
        <v>Link to Image</v>
      </c>
      <c r="B273" s="4" t="s">
        <v>546</v>
      </c>
      <c r="C273" s="4" t="e" vm="169">
        <v>#VALUE!</v>
      </c>
      <c r="D273" s="4" t="s">
        <v>94</v>
      </c>
      <c r="E273" s="4" t="s">
        <v>83</v>
      </c>
      <c r="F273" s="4" t="s">
        <v>84</v>
      </c>
      <c r="G273" s="4" t="s">
        <v>205</v>
      </c>
      <c r="H273" s="4" t="s">
        <v>129</v>
      </c>
      <c r="I273" s="4" t="s">
        <v>87</v>
      </c>
      <c r="J273" s="4" t="s">
        <v>209</v>
      </c>
      <c r="K273" s="4" t="s">
        <v>210</v>
      </c>
      <c r="L273" s="4" t="s">
        <v>95</v>
      </c>
      <c r="M273" s="4" t="s">
        <v>96</v>
      </c>
      <c r="N273" s="4" t="s">
        <v>134</v>
      </c>
      <c r="O273" s="6">
        <f>MFF_Pivot_DOCS[[#This Row],[RRP]]/2</f>
        <v>22.5</v>
      </c>
      <c r="P273" s="5">
        <v>45</v>
      </c>
      <c r="Q273" s="4" t="s">
        <v>597</v>
      </c>
      <c r="R273" s="4">
        <v>3</v>
      </c>
      <c r="S273" s="4"/>
      <c r="T273" s="4"/>
      <c r="U273" s="4"/>
      <c r="V273" s="4"/>
      <c r="X273" s="4"/>
      <c r="BI273"/>
      <c r="BK273" s="4"/>
      <c r="CA273" s="3">
        <v>3</v>
      </c>
    </row>
    <row r="274" spans="1:79" ht="80.099999999999994" customHeight="1">
      <c r="A274" s="8" t="str">
        <f t="shared" si="4"/>
        <v>Link to Image</v>
      </c>
      <c r="B274" s="4" t="s">
        <v>546</v>
      </c>
      <c r="C274" s="4" t="e" vm="170">
        <v>#VALUE!</v>
      </c>
      <c r="E274" s="4" t="s">
        <v>83</v>
      </c>
      <c r="F274" s="4" t="s">
        <v>84</v>
      </c>
      <c r="G274" s="4" t="s">
        <v>205</v>
      </c>
      <c r="H274" s="4" t="s">
        <v>129</v>
      </c>
      <c r="I274" s="4" t="s">
        <v>87</v>
      </c>
      <c r="J274" s="4" t="s">
        <v>209</v>
      </c>
      <c r="K274" s="4" t="s">
        <v>210</v>
      </c>
      <c r="L274" s="4" t="s">
        <v>564</v>
      </c>
      <c r="M274" s="4" t="s">
        <v>565</v>
      </c>
      <c r="N274" s="4" t="s">
        <v>134</v>
      </c>
      <c r="O274" s="6">
        <f>MFF_Pivot_DOCS[[#This Row],[RRP]]/2</f>
        <v>22.5</v>
      </c>
      <c r="P274" s="5">
        <v>45</v>
      </c>
      <c r="Q274" s="4" t="s">
        <v>598</v>
      </c>
      <c r="R274" s="4">
        <v>307</v>
      </c>
      <c r="S274" s="4"/>
      <c r="T274" s="4"/>
      <c r="U274" s="4"/>
      <c r="V274" s="4"/>
      <c r="X274" s="4"/>
      <c r="AV274" s="3">
        <v>70</v>
      </c>
      <c r="AW274" s="3">
        <v>72</v>
      </c>
      <c r="AX274" s="3">
        <v>82</v>
      </c>
      <c r="AY274" s="3">
        <v>83</v>
      </c>
      <c r="BI274"/>
      <c r="BK274" s="4"/>
    </row>
    <row r="275" spans="1:79" ht="80.099999999999994" customHeight="1">
      <c r="A275" s="8" t="str">
        <f t="shared" si="4"/>
        <v>Link to Image</v>
      </c>
      <c r="B275" s="4" t="s">
        <v>546</v>
      </c>
      <c r="C275" s="4" t="e" vm="171">
        <v>#VALUE!</v>
      </c>
      <c r="E275" s="4" t="s">
        <v>83</v>
      </c>
      <c r="F275" s="4" t="s">
        <v>84</v>
      </c>
      <c r="G275" s="4" t="s">
        <v>205</v>
      </c>
      <c r="H275" s="4" t="s">
        <v>129</v>
      </c>
      <c r="I275" s="4" t="s">
        <v>87</v>
      </c>
      <c r="J275" s="4" t="s">
        <v>209</v>
      </c>
      <c r="K275" s="4" t="s">
        <v>210</v>
      </c>
      <c r="L275" s="4" t="s">
        <v>284</v>
      </c>
      <c r="M275" s="4" t="s">
        <v>285</v>
      </c>
      <c r="N275" s="4" t="s">
        <v>134</v>
      </c>
      <c r="O275" s="6">
        <f>MFF_Pivot_DOCS[[#This Row],[RRP]]/2</f>
        <v>22.5</v>
      </c>
      <c r="P275" s="5">
        <v>45</v>
      </c>
      <c r="Q275" s="4" t="s">
        <v>599</v>
      </c>
      <c r="R275" s="4">
        <v>176</v>
      </c>
      <c r="S275" s="4"/>
      <c r="T275" s="4"/>
      <c r="U275" s="4"/>
      <c r="V275" s="4"/>
      <c r="X275" s="4"/>
      <c r="AV275" s="3">
        <v>41</v>
      </c>
      <c r="AW275" s="3">
        <v>44</v>
      </c>
      <c r="AX275" s="3">
        <v>45</v>
      </c>
      <c r="AY275" s="3">
        <v>46</v>
      </c>
      <c r="BI275"/>
      <c r="BK275" s="4"/>
    </row>
    <row r="276" spans="1:79" ht="80.099999999999994" customHeight="1">
      <c r="A276" s="8" t="str">
        <f t="shared" si="4"/>
        <v>Link to Image</v>
      </c>
      <c r="B276" s="4" t="s">
        <v>546</v>
      </c>
      <c r="C276" s="4" t="e" vm="171">
        <v>#VALUE!</v>
      </c>
      <c r="D276" s="4" t="s">
        <v>94</v>
      </c>
      <c r="E276" s="4" t="s">
        <v>83</v>
      </c>
      <c r="F276" s="4" t="s">
        <v>84</v>
      </c>
      <c r="G276" s="4" t="s">
        <v>205</v>
      </c>
      <c r="H276" s="4" t="s">
        <v>129</v>
      </c>
      <c r="I276" s="4" t="s">
        <v>87</v>
      </c>
      <c r="J276" s="4" t="s">
        <v>209</v>
      </c>
      <c r="K276" s="4" t="s">
        <v>210</v>
      </c>
      <c r="L276" s="4" t="s">
        <v>284</v>
      </c>
      <c r="M276" s="4" t="s">
        <v>285</v>
      </c>
      <c r="N276" s="4" t="s">
        <v>134</v>
      </c>
      <c r="O276" s="6">
        <f>MFF_Pivot_DOCS[[#This Row],[RRP]]/2</f>
        <v>22.5</v>
      </c>
      <c r="P276" s="5">
        <v>45</v>
      </c>
      <c r="Q276" s="4" t="s">
        <v>599</v>
      </c>
      <c r="R276" s="4">
        <v>7</v>
      </c>
      <c r="S276" s="4"/>
      <c r="T276" s="4"/>
      <c r="U276" s="4"/>
      <c r="V276" s="4"/>
      <c r="X276" s="4"/>
      <c r="BI276"/>
      <c r="BK276" s="4"/>
      <c r="CA276" s="3">
        <v>7</v>
      </c>
    </row>
    <row r="277" spans="1:79" ht="80.099999999999994" customHeight="1">
      <c r="A277" s="8" t="str">
        <f t="shared" si="4"/>
        <v>Link to Image</v>
      </c>
      <c r="B277" s="4" t="s">
        <v>546</v>
      </c>
      <c r="C277" s="4" t="e" vm="172">
        <v>#VALUE!</v>
      </c>
      <c r="E277" s="4" t="s">
        <v>83</v>
      </c>
      <c r="F277" s="4" t="s">
        <v>84</v>
      </c>
      <c r="G277" s="4" t="s">
        <v>217</v>
      </c>
      <c r="H277" s="4" t="s">
        <v>86</v>
      </c>
      <c r="I277" s="4" t="s">
        <v>87</v>
      </c>
      <c r="J277" s="4" t="s">
        <v>600</v>
      </c>
      <c r="K277" s="4" t="s">
        <v>601</v>
      </c>
      <c r="L277" s="4" t="s">
        <v>139</v>
      </c>
      <c r="M277" s="4" t="s">
        <v>115</v>
      </c>
      <c r="N277" s="4" t="s">
        <v>134</v>
      </c>
      <c r="O277" s="6">
        <f>MFF_Pivot_DOCS[[#This Row],[RRP]]/2</f>
        <v>37.5</v>
      </c>
      <c r="P277" s="5">
        <v>75</v>
      </c>
      <c r="Q277" s="4" t="s">
        <v>602</v>
      </c>
      <c r="R277" s="4">
        <v>163</v>
      </c>
      <c r="S277" s="4"/>
      <c r="T277" s="4"/>
      <c r="U277" s="4"/>
      <c r="V277" s="4"/>
      <c r="X277" s="4"/>
      <c r="AV277" s="3">
        <v>129</v>
      </c>
      <c r="AW277" s="3">
        <v>34</v>
      </c>
      <c r="BI277"/>
      <c r="BK277" s="4"/>
    </row>
    <row r="278" spans="1:79" ht="80.099999999999994" customHeight="1">
      <c r="A278" s="8" t="str">
        <f t="shared" si="4"/>
        <v>Link to Image</v>
      </c>
      <c r="B278" s="4" t="s">
        <v>546</v>
      </c>
      <c r="C278" s="4" t="e" vm="172">
        <v>#VALUE!</v>
      </c>
      <c r="D278" s="4" t="s">
        <v>94</v>
      </c>
      <c r="E278" s="4" t="s">
        <v>83</v>
      </c>
      <c r="F278" s="4" t="s">
        <v>84</v>
      </c>
      <c r="G278" s="4" t="s">
        <v>217</v>
      </c>
      <c r="H278" s="4" t="s">
        <v>86</v>
      </c>
      <c r="I278" s="4" t="s">
        <v>87</v>
      </c>
      <c r="J278" s="4" t="s">
        <v>600</v>
      </c>
      <c r="K278" s="4" t="s">
        <v>601</v>
      </c>
      <c r="L278" s="4" t="s">
        <v>139</v>
      </c>
      <c r="M278" s="4" t="s">
        <v>115</v>
      </c>
      <c r="N278" s="4" t="s">
        <v>134</v>
      </c>
      <c r="O278" s="6">
        <f>MFF_Pivot_DOCS[[#This Row],[RRP]]/2</f>
        <v>37.5</v>
      </c>
      <c r="P278" s="5">
        <v>75</v>
      </c>
      <c r="Q278" s="4" t="s">
        <v>602</v>
      </c>
      <c r="R278" s="4">
        <v>24</v>
      </c>
      <c r="S278" s="4"/>
      <c r="T278" s="4"/>
      <c r="U278" s="4"/>
      <c r="V278" s="4"/>
      <c r="X278" s="4"/>
      <c r="BI278"/>
      <c r="BK278" s="4"/>
      <c r="BM278" s="3">
        <v>17</v>
      </c>
      <c r="BO278" s="3">
        <v>7</v>
      </c>
    </row>
    <row r="279" spans="1:79" ht="80.099999999999994" customHeight="1">
      <c r="A279" s="8" t="str">
        <f t="shared" si="4"/>
        <v>Link to Image</v>
      </c>
      <c r="B279" s="4" t="s">
        <v>546</v>
      </c>
      <c r="C279" s="4" t="e" vm="173">
        <v>#VALUE!</v>
      </c>
      <c r="E279" s="4" t="s">
        <v>83</v>
      </c>
      <c r="F279" s="4" t="s">
        <v>84</v>
      </c>
      <c r="G279" s="4" t="s">
        <v>217</v>
      </c>
      <c r="H279" s="4" t="s">
        <v>86</v>
      </c>
      <c r="I279" s="4" t="s">
        <v>87</v>
      </c>
      <c r="J279" s="4" t="s">
        <v>600</v>
      </c>
      <c r="K279" s="4" t="s">
        <v>601</v>
      </c>
      <c r="L279" s="4" t="s">
        <v>320</v>
      </c>
      <c r="M279" s="4" t="s">
        <v>118</v>
      </c>
      <c r="N279" s="4" t="s">
        <v>134</v>
      </c>
      <c r="O279" s="6">
        <f>MFF_Pivot_DOCS[[#This Row],[RRP]]/2</f>
        <v>37.5</v>
      </c>
      <c r="P279" s="5">
        <v>75</v>
      </c>
      <c r="Q279" s="4" t="s">
        <v>603</v>
      </c>
      <c r="R279" s="4">
        <v>373</v>
      </c>
      <c r="S279" s="4"/>
      <c r="T279" s="4"/>
      <c r="U279" s="4"/>
      <c r="V279" s="4"/>
      <c r="X279" s="4"/>
      <c r="AV279" s="3">
        <v>71</v>
      </c>
      <c r="AW279" s="3">
        <v>29</v>
      </c>
      <c r="AX279" s="3">
        <v>88</v>
      </c>
      <c r="AY279" s="3">
        <v>100</v>
      </c>
      <c r="AZ279" s="3">
        <v>85</v>
      </c>
      <c r="BI279"/>
      <c r="BK279" s="4"/>
    </row>
    <row r="280" spans="1:79" ht="80.099999999999994" customHeight="1">
      <c r="A280" s="8" t="str">
        <f t="shared" si="4"/>
        <v>Link to Image</v>
      </c>
      <c r="B280" s="4" t="s">
        <v>546</v>
      </c>
      <c r="C280" s="4" t="e" vm="173">
        <v>#VALUE!</v>
      </c>
      <c r="D280" s="4" t="s">
        <v>94</v>
      </c>
      <c r="E280" s="4" t="s">
        <v>83</v>
      </c>
      <c r="F280" s="4" t="s">
        <v>84</v>
      </c>
      <c r="G280" s="4" t="s">
        <v>217</v>
      </c>
      <c r="H280" s="4" t="s">
        <v>86</v>
      </c>
      <c r="I280" s="4" t="s">
        <v>87</v>
      </c>
      <c r="J280" s="4" t="s">
        <v>600</v>
      </c>
      <c r="K280" s="4" t="s">
        <v>601</v>
      </c>
      <c r="L280" s="4" t="s">
        <v>320</v>
      </c>
      <c r="M280" s="4" t="s">
        <v>118</v>
      </c>
      <c r="N280" s="4" t="s">
        <v>134</v>
      </c>
      <c r="O280" s="6">
        <f>MFF_Pivot_DOCS[[#This Row],[RRP]]/2</f>
        <v>37.5</v>
      </c>
      <c r="P280" s="5">
        <v>75</v>
      </c>
      <c r="Q280" s="4" t="s">
        <v>603</v>
      </c>
      <c r="R280" s="4">
        <v>120</v>
      </c>
      <c r="S280" s="4"/>
      <c r="T280" s="4"/>
      <c r="U280" s="4"/>
      <c r="V280" s="4"/>
      <c r="X280" s="4"/>
      <c r="BI280"/>
      <c r="BJ280" s="3">
        <v>116</v>
      </c>
      <c r="BK280" s="4"/>
      <c r="BM280" s="3">
        <v>1</v>
      </c>
      <c r="BO280" s="3">
        <v>3</v>
      </c>
    </row>
    <row r="281" spans="1:79" ht="80.099999999999994" customHeight="1">
      <c r="A281" s="8" t="str">
        <f t="shared" si="4"/>
        <v>Link to Image</v>
      </c>
      <c r="B281" s="4" t="s">
        <v>546</v>
      </c>
      <c r="C281" s="4" t="e" vm="174">
        <v>#VALUE!</v>
      </c>
      <c r="E281" s="4" t="s">
        <v>83</v>
      </c>
      <c r="F281" s="4" t="s">
        <v>84</v>
      </c>
      <c r="G281" s="4" t="s">
        <v>217</v>
      </c>
      <c r="H281" s="4" t="s">
        <v>183</v>
      </c>
      <c r="I281" s="4" t="s">
        <v>87</v>
      </c>
      <c r="J281" s="4" t="s">
        <v>604</v>
      </c>
      <c r="K281" s="4" t="s">
        <v>605</v>
      </c>
      <c r="L281" s="4" t="s">
        <v>550</v>
      </c>
      <c r="M281" s="4" t="s">
        <v>551</v>
      </c>
      <c r="N281" s="4" t="s">
        <v>227</v>
      </c>
      <c r="O281" s="6">
        <f>MFF_Pivot_DOCS[[#This Row],[RRP]]/2</f>
        <v>27.5</v>
      </c>
      <c r="P281" s="5">
        <v>55</v>
      </c>
      <c r="Q281" s="4" t="s">
        <v>606</v>
      </c>
      <c r="R281" s="4">
        <v>125</v>
      </c>
      <c r="S281" s="4"/>
      <c r="T281" s="4"/>
      <c r="U281" s="4"/>
      <c r="V281" s="4"/>
      <c r="X281" s="4"/>
      <c r="AV281" s="3">
        <v>29</v>
      </c>
      <c r="AW281" s="3">
        <v>27</v>
      </c>
      <c r="AX281" s="3">
        <v>24</v>
      </c>
      <c r="AY281" s="3">
        <v>4</v>
      </c>
      <c r="AZ281" s="3">
        <v>27</v>
      </c>
      <c r="BA281" s="3">
        <v>13</v>
      </c>
      <c r="BB281" s="3">
        <v>1</v>
      </c>
      <c r="BI281"/>
      <c r="BK281" s="4"/>
    </row>
    <row r="282" spans="1:79" ht="80.099999999999994" customHeight="1">
      <c r="A282" s="8" t="str">
        <f t="shared" si="4"/>
        <v>Link to Image</v>
      </c>
      <c r="B282" s="4" t="s">
        <v>546</v>
      </c>
      <c r="C282" s="4" t="e" vm="174">
        <v>#VALUE!</v>
      </c>
      <c r="D282" s="4" t="s">
        <v>94</v>
      </c>
      <c r="E282" s="4" t="s">
        <v>83</v>
      </c>
      <c r="F282" s="4" t="s">
        <v>84</v>
      </c>
      <c r="G282" s="4" t="s">
        <v>217</v>
      </c>
      <c r="H282" s="4" t="s">
        <v>183</v>
      </c>
      <c r="I282" s="4" t="s">
        <v>87</v>
      </c>
      <c r="J282" s="4" t="s">
        <v>604</v>
      </c>
      <c r="K282" s="4" t="s">
        <v>605</v>
      </c>
      <c r="L282" s="4" t="s">
        <v>550</v>
      </c>
      <c r="M282" s="4" t="s">
        <v>551</v>
      </c>
      <c r="N282" s="4" t="s">
        <v>227</v>
      </c>
      <c r="O282" s="6">
        <f>MFF_Pivot_DOCS[[#This Row],[RRP]]/2</f>
        <v>27.5</v>
      </c>
      <c r="P282" s="5">
        <v>55</v>
      </c>
      <c r="Q282" s="4" t="s">
        <v>606</v>
      </c>
      <c r="R282" s="4">
        <v>52</v>
      </c>
      <c r="S282" s="4"/>
      <c r="T282" s="4"/>
      <c r="U282" s="4"/>
      <c r="V282" s="4"/>
      <c r="X282" s="4"/>
      <c r="BH282" s="3">
        <v>11</v>
      </c>
      <c r="BI282"/>
      <c r="BJ282" s="3">
        <v>35</v>
      </c>
      <c r="BK282" s="4"/>
      <c r="BM282" s="3">
        <v>1</v>
      </c>
      <c r="BO282" s="3">
        <v>5</v>
      </c>
    </row>
    <row r="283" spans="1:79" ht="80.099999999999994" customHeight="1">
      <c r="A283" s="8" t="str">
        <f t="shared" si="4"/>
        <v>Link to Image</v>
      </c>
      <c r="B283" s="4" t="s">
        <v>546</v>
      </c>
      <c r="C283" s="4" t="e" vm="175">
        <v>#VALUE!</v>
      </c>
      <c r="E283" s="4" t="s">
        <v>83</v>
      </c>
      <c r="F283" s="4" t="s">
        <v>84</v>
      </c>
      <c r="G283" s="4" t="s">
        <v>217</v>
      </c>
      <c r="H283" s="4" t="s">
        <v>183</v>
      </c>
      <c r="I283" s="4" t="s">
        <v>87</v>
      </c>
      <c r="J283" s="4" t="s">
        <v>604</v>
      </c>
      <c r="K283" s="4" t="s">
        <v>605</v>
      </c>
      <c r="L283" s="4" t="s">
        <v>607</v>
      </c>
      <c r="M283" s="4" t="s">
        <v>608</v>
      </c>
      <c r="N283" s="4" t="s">
        <v>227</v>
      </c>
      <c r="O283" s="6">
        <f>MFF_Pivot_DOCS[[#This Row],[RRP]]/2</f>
        <v>27.5</v>
      </c>
      <c r="P283" s="5">
        <v>55</v>
      </c>
      <c r="Q283" s="4" t="s">
        <v>609</v>
      </c>
      <c r="R283" s="4">
        <v>12</v>
      </c>
      <c r="S283" s="4"/>
      <c r="T283" s="4"/>
      <c r="U283" s="4"/>
      <c r="V283" s="4"/>
      <c r="X283" s="4"/>
      <c r="AV283" s="3">
        <v>11</v>
      </c>
      <c r="BB283" s="3">
        <v>1</v>
      </c>
      <c r="BI283"/>
      <c r="BK283" s="4"/>
    </row>
    <row r="284" spans="1:79" ht="80.099999999999994" customHeight="1">
      <c r="A284" s="8" t="str">
        <f t="shared" si="4"/>
        <v>Link to Image</v>
      </c>
      <c r="B284" s="4" t="s">
        <v>546</v>
      </c>
      <c r="C284" s="4" t="e" vm="175">
        <v>#VALUE!</v>
      </c>
      <c r="D284" s="4" t="s">
        <v>94</v>
      </c>
      <c r="E284" s="4" t="s">
        <v>83</v>
      </c>
      <c r="F284" s="4" t="s">
        <v>84</v>
      </c>
      <c r="G284" s="4" t="s">
        <v>217</v>
      </c>
      <c r="H284" s="4" t="s">
        <v>183</v>
      </c>
      <c r="I284" s="4" t="s">
        <v>87</v>
      </c>
      <c r="J284" s="4" t="s">
        <v>604</v>
      </c>
      <c r="K284" s="4" t="s">
        <v>605</v>
      </c>
      <c r="L284" s="4" t="s">
        <v>607</v>
      </c>
      <c r="M284" s="4" t="s">
        <v>608</v>
      </c>
      <c r="N284" s="4" t="s">
        <v>227</v>
      </c>
      <c r="O284" s="6">
        <f>MFF_Pivot_DOCS[[#This Row],[RRP]]/2</f>
        <v>27.5</v>
      </c>
      <c r="P284" s="5">
        <v>55</v>
      </c>
      <c r="Q284" s="4" t="s">
        <v>609</v>
      </c>
      <c r="R284" s="4">
        <v>17</v>
      </c>
      <c r="S284" s="4"/>
      <c r="T284" s="4"/>
      <c r="U284" s="4"/>
      <c r="V284" s="4"/>
      <c r="X284" s="4"/>
      <c r="BI284"/>
      <c r="BJ284" s="3">
        <v>11</v>
      </c>
      <c r="BK284" s="4"/>
      <c r="BM284" s="3">
        <v>4</v>
      </c>
      <c r="BO284" s="3">
        <v>2</v>
      </c>
    </row>
    <row r="285" spans="1:79" ht="80.099999999999994" customHeight="1">
      <c r="A285" s="8" t="str">
        <f t="shared" si="4"/>
        <v>Link to Image</v>
      </c>
      <c r="B285" s="4" t="s">
        <v>546</v>
      </c>
      <c r="C285" s="4" t="e" vm="176">
        <v>#VALUE!</v>
      </c>
      <c r="E285" s="4" t="s">
        <v>83</v>
      </c>
      <c r="F285" s="4" t="s">
        <v>84</v>
      </c>
      <c r="G285" s="4" t="s">
        <v>217</v>
      </c>
      <c r="H285" s="4" t="s">
        <v>183</v>
      </c>
      <c r="I285" s="4" t="s">
        <v>87</v>
      </c>
      <c r="J285" s="4" t="s">
        <v>604</v>
      </c>
      <c r="K285" s="4" t="s">
        <v>605</v>
      </c>
      <c r="L285" s="4" t="s">
        <v>114</v>
      </c>
      <c r="M285" s="4" t="s">
        <v>115</v>
      </c>
      <c r="N285" s="4" t="s">
        <v>227</v>
      </c>
      <c r="O285" s="6">
        <f>MFF_Pivot_DOCS[[#This Row],[RRP]]/2</f>
        <v>27.5</v>
      </c>
      <c r="P285" s="5">
        <v>55</v>
      </c>
      <c r="Q285" s="4" t="s">
        <v>610</v>
      </c>
      <c r="R285" s="4">
        <v>181</v>
      </c>
      <c r="S285" s="4"/>
      <c r="T285" s="4"/>
      <c r="U285" s="4"/>
      <c r="V285" s="4"/>
      <c r="X285" s="4"/>
      <c r="AV285" s="3">
        <v>99</v>
      </c>
      <c r="AW285" s="3">
        <v>7</v>
      </c>
      <c r="AY285" s="3">
        <v>40</v>
      </c>
      <c r="BA285" s="3">
        <v>5</v>
      </c>
      <c r="BB285" s="3">
        <v>30</v>
      </c>
      <c r="BI285"/>
      <c r="BK285" s="4"/>
    </row>
    <row r="286" spans="1:79" ht="80.099999999999994" customHeight="1">
      <c r="A286" s="8" t="str">
        <f t="shared" si="4"/>
        <v>Link to Image</v>
      </c>
      <c r="B286" s="4" t="s">
        <v>546</v>
      </c>
      <c r="C286" s="4" t="e" vm="176">
        <v>#VALUE!</v>
      </c>
      <c r="D286" s="4" t="s">
        <v>94</v>
      </c>
      <c r="E286" s="4" t="s">
        <v>83</v>
      </c>
      <c r="F286" s="4" t="s">
        <v>84</v>
      </c>
      <c r="G286" s="4" t="s">
        <v>217</v>
      </c>
      <c r="H286" s="4" t="s">
        <v>183</v>
      </c>
      <c r="I286" s="4" t="s">
        <v>87</v>
      </c>
      <c r="J286" s="4" t="s">
        <v>604</v>
      </c>
      <c r="K286" s="4" t="s">
        <v>605</v>
      </c>
      <c r="L286" s="4" t="s">
        <v>114</v>
      </c>
      <c r="M286" s="4" t="s">
        <v>115</v>
      </c>
      <c r="N286" s="4" t="s">
        <v>227</v>
      </c>
      <c r="O286" s="6">
        <f>MFF_Pivot_DOCS[[#This Row],[RRP]]/2</f>
        <v>27.5</v>
      </c>
      <c r="P286" s="5">
        <v>55</v>
      </c>
      <c r="Q286" s="4" t="s">
        <v>610</v>
      </c>
      <c r="R286" s="4">
        <v>43</v>
      </c>
      <c r="S286" s="4"/>
      <c r="T286" s="4"/>
      <c r="U286" s="4"/>
      <c r="V286" s="4"/>
      <c r="X286" s="4"/>
      <c r="BH286" s="3">
        <v>5</v>
      </c>
      <c r="BI286"/>
      <c r="BJ286" s="3">
        <v>38</v>
      </c>
      <c r="BK286" s="4"/>
    </row>
    <row r="287" spans="1:79" ht="80.099999999999994" customHeight="1">
      <c r="A287" s="8" t="str">
        <f t="shared" si="4"/>
        <v>Link to Image</v>
      </c>
      <c r="B287" s="4" t="s">
        <v>546</v>
      </c>
      <c r="C287" s="4" t="e" vm="177">
        <v>#VALUE!</v>
      </c>
      <c r="E287" s="4" t="s">
        <v>83</v>
      </c>
      <c r="G287" s="4" t="s">
        <v>217</v>
      </c>
      <c r="H287" s="4" t="s">
        <v>129</v>
      </c>
      <c r="I287" s="4" t="s">
        <v>87</v>
      </c>
      <c r="J287" s="4" t="s">
        <v>611</v>
      </c>
      <c r="K287" s="4" t="s">
        <v>612</v>
      </c>
      <c r="L287" s="4" t="s">
        <v>613</v>
      </c>
      <c r="M287" s="4" t="s">
        <v>614</v>
      </c>
      <c r="N287" s="4" t="s">
        <v>134</v>
      </c>
      <c r="O287" s="6">
        <f>MFF_Pivot_DOCS[[#This Row],[RRP]]/2</f>
        <v>30</v>
      </c>
      <c r="P287" s="5">
        <v>60</v>
      </c>
      <c r="Q287" s="4" t="s">
        <v>615</v>
      </c>
      <c r="R287" s="4">
        <v>3</v>
      </c>
      <c r="S287" s="4"/>
      <c r="T287" s="4"/>
      <c r="U287" s="4"/>
      <c r="V287" s="4"/>
      <c r="X287" s="4"/>
      <c r="AV287" s="3">
        <v>3</v>
      </c>
      <c r="BI287"/>
      <c r="BK287" s="4"/>
    </row>
    <row r="288" spans="1:79" ht="80.099999999999994" customHeight="1">
      <c r="A288" s="8" t="str">
        <f t="shared" si="4"/>
        <v>Link to Image</v>
      </c>
      <c r="B288" s="4" t="s">
        <v>546</v>
      </c>
      <c r="C288" s="4" t="e" vm="178">
        <v>#VALUE!</v>
      </c>
      <c r="E288" s="4" t="s">
        <v>263</v>
      </c>
      <c r="F288" s="4" t="s">
        <v>84</v>
      </c>
      <c r="G288" s="4" t="s">
        <v>128</v>
      </c>
      <c r="H288" s="4" t="s">
        <v>86</v>
      </c>
      <c r="I288" s="4" t="s">
        <v>87</v>
      </c>
      <c r="J288" s="4" t="s">
        <v>616</v>
      </c>
      <c r="K288" s="4" t="s">
        <v>617</v>
      </c>
      <c r="L288" s="4" t="s">
        <v>139</v>
      </c>
      <c r="M288" s="4" t="s">
        <v>115</v>
      </c>
      <c r="N288" s="4" t="s">
        <v>92</v>
      </c>
      <c r="O288" s="6">
        <f>MFF_Pivot_DOCS[[#This Row],[RRP]]/2</f>
        <v>37.5</v>
      </c>
      <c r="P288" s="5">
        <v>75</v>
      </c>
      <c r="Q288" s="4" t="s">
        <v>618</v>
      </c>
      <c r="R288" s="4">
        <v>69</v>
      </c>
      <c r="S288" s="4"/>
      <c r="T288" s="4"/>
      <c r="U288" s="4"/>
      <c r="V288" s="4"/>
      <c r="X288" s="4"/>
      <c r="AN288" s="3">
        <v>8</v>
      </c>
      <c r="AO288" s="3">
        <v>7</v>
      </c>
      <c r="AP288" s="3">
        <v>1</v>
      </c>
      <c r="AQ288" s="3">
        <v>10</v>
      </c>
      <c r="AR288" s="3">
        <v>1</v>
      </c>
      <c r="AS288" s="3">
        <v>2</v>
      </c>
      <c r="AT288" s="3">
        <v>12</v>
      </c>
      <c r="AU288" s="3">
        <v>28</v>
      </c>
      <c r="BI288"/>
      <c r="BK288" s="4"/>
    </row>
    <row r="289" spans="1:77" ht="80.099999999999994" customHeight="1">
      <c r="A289" s="8" t="str">
        <f t="shared" si="4"/>
        <v>Link to Image</v>
      </c>
      <c r="B289" s="4" t="s">
        <v>546</v>
      </c>
      <c r="C289" s="4" t="e" vm="178">
        <v>#VALUE!</v>
      </c>
      <c r="D289" s="4" t="s">
        <v>94</v>
      </c>
      <c r="E289" s="4" t="s">
        <v>263</v>
      </c>
      <c r="F289" s="4" t="s">
        <v>84</v>
      </c>
      <c r="G289" s="4" t="s">
        <v>128</v>
      </c>
      <c r="H289" s="4" t="s">
        <v>86</v>
      </c>
      <c r="I289" s="4" t="s">
        <v>87</v>
      </c>
      <c r="J289" s="4" t="s">
        <v>616</v>
      </c>
      <c r="K289" s="4" t="s">
        <v>617</v>
      </c>
      <c r="L289" s="4" t="s">
        <v>139</v>
      </c>
      <c r="M289" s="4" t="s">
        <v>115</v>
      </c>
      <c r="N289" s="4" t="s">
        <v>92</v>
      </c>
      <c r="O289" s="6">
        <f>MFF_Pivot_DOCS[[#This Row],[RRP]]/2</f>
        <v>37.5</v>
      </c>
      <c r="P289" s="5">
        <v>75</v>
      </c>
      <c r="Q289" s="4" t="s">
        <v>618</v>
      </c>
      <c r="R289" s="4">
        <v>6</v>
      </c>
      <c r="S289" s="4"/>
      <c r="T289" s="4"/>
      <c r="U289" s="4"/>
      <c r="V289" s="4"/>
      <c r="X289" s="4"/>
      <c r="BI289"/>
      <c r="BK289" s="4"/>
      <c r="BY289" s="3">
        <v>6</v>
      </c>
    </row>
    <row r="290" spans="1:77" ht="80.099999999999994" customHeight="1">
      <c r="A290" s="8" t="str">
        <f t="shared" si="4"/>
        <v>Link to Image</v>
      </c>
      <c r="B290" s="4" t="s">
        <v>546</v>
      </c>
      <c r="C290" s="4" t="e" vm="179">
        <v>#VALUE!</v>
      </c>
      <c r="E290" s="4" t="s">
        <v>263</v>
      </c>
      <c r="F290" s="4" t="s">
        <v>84</v>
      </c>
      <c r="G290" s="4" t="s">
        <v>128</v>
      </c>
      <c r="H290" s="4" t="s">
        <v>183</v>
      </c>
      <c r="I290" s="4" t="s">
        <v>87</v>
      </c>
      <c r="J290" s="4" t="s">
        <v>619</v>
      </c>
      <c r="K290" s="4" t="s">
        <v>620</v>
      </c>
      <c r="L290" s="4" t="s">
        <v>139</v>
      </c>
      <c r="M290" s="4" t="s">
        <v>115</v>
      </c>
      <c r="N290" s="4" t="s">
        <v>134</v>
      </c>
      <c r="O290" s="6">
        <f>MFF_Pivot_DOCS[[#This Row],[RRP]]/2</f>
        <v>22.5</v>
      </c>
      <c r="P290" s="5">
        <v>45</v>
      </c>
      <c r="Q290" s="4" t="s">
        <v>621</v>
      </c>
      <c r="R290" s="4">
        <v>215</v>
      </c>
      <c r="S290" s="4"/>
      <c r="T290" s="4"/>
      <c r="U290" s="4"/>
      <c r="V290" s="4"/>
      <c r="X290" s="4"/>
      <c r="AN290" s="3">
        <v>3</v>
      </c>
      <c r="AP290" s="3">
        <v>12</v>
      </c>
      <c r="AR290" s="3">
        <v>34</v>
      </c>
      <c r="AS290" s="3">
        <v>51</v>
      </c>
      <c r="AT290" s="3">
        <v>59</v>
      </c>
      <c r="AU290" s="3">
        <v>56</v>
      </c>
      <c r="BI290"/>
      <c r="BK290" s="4"/>
    </row>
    <row r="291" spans="1:77" ht="80.099999999999994" customHeight="1">
      <c r="A291" s="8" t="str">
        <f t="shared" si="4"/>
        <v>Link to Image</v>
      </c>
      <c r="B291" s="4" t="s">
        <v>546</v>
      </c>
      <c r="C291" s="4" t="e" vm="179">
        <v>#VALUE!</v>
      </c>
      <c r="D291" s="4" t="s">
        <v>94</v>
      </c>
      <c r="E291" s="4" t="s">
        <v>263</v>
      </c>
      <c r="F291" s="4" t="s">
        <v>84</v>
      </c>
      <c r="G291" s="4" t="s">
        <v>128</v>
      </c>
      <c r="H291" s="4" t="s">
        <v>183</v>
      </c>
      <c r="I291" s="4" t="s">
        <v>87</v>
      </c>
      <c r="J291" s="4" t="s">
        <v>619</v>
      </c>
      <c r="K291" s="4" t="s">
        <v>620</v>
      </c>
      <c r="L291" s="4" t="s">
        <v>139</v>
      </c>
      <c r="M291" s="4" t="s">
        <v>115</v>
      </c>
      <c r="N291" s="4" t="s">
        <v>134</v>
      </c>
      <c r="O291" s="6">
        <f>MFF_Pivot_DOCS[[#This Row],[RRP]]/2</f>
        <v>22.5</v>
      </c>
      <c r="P291" s="5">
        <v>45</v>
      </c>
      <c r="Q291" s="4" t="s">
        <v>621</v>
      </c>
      <c r="R291" s="4">
        <v>40</v>
      </c>
      <c r="S291" s="4"/>
      <c r="T291" s="4"/>
      <c r="U291" s="4"/>
      <c r="V291" s="4"/>
      <c r="X291" s="4"/>
      <c r="BI291"/>
      <c r="BK291" s="4"/>
      <c r="BW291" s="3">
        <v>40</v>
      </c>
    </row>
    <row r="292" spans="1:77" ht="80.099999999999994" customHeight="1">
      <c r="A292" s="8" t="str">
        <f t="shared" si="4"/>
        <v>Link to Image</v>
      </c>
      <c r="B292" s="4" t="s">
        <v>546</v>
      </c>
      <c r="C292" s="4" t="e" vm="180">
        <v>#VALUE!</v>
      </c>
      <c r="E292" s="4" t="s">
        <v>263</v>
      </c>
      <c r="F292" s="4" t="s">
        <v>84</v>
      </c>
      <c r="G292" s="4" t="s">
        <v>128</v>
      </c>
      <c r="H292" s="4" t="s">
        <v>183</v>
      </c>
      <c r="I292" s="4" t="s">
        <v>87</v>
      </c>
      <c r="J292" s="4" t="s">
        <v>619</v>
      </c>
      <c r="K292" s="4" t="s">
        <v>620</v>
      </c>
      <c r="L292" s="4" t="s">
        <v>132</v>
      </c>
      <c r="M292" s="4" t="s">
        <v>133</v>
      </c>
      <c r="N292" s="4" t="s">
        <v>134</v>
      </c>
      <c r="O292" s="6">
        <f>MFF_Pivot_DOCS[[#This Row],[RRP]]/2</f>
        <v>22.5</v>
      </c>
      <c r="P292" s="5">
        <v>45</v>
      </c>
      <c r="Q292" s="4" t="s">
        <v>622</v>
      </c>
      <c r="R292" s="4">
        <v>386</v>
      </c>
      <c r="S292" s="4"/>
      <c r="T292" s="4"/>
      <c r="U292" s="4"/>
      <c r="V292" s="4"/>
      <c r="X292" s="4"/>
      <c r="AN292" s="3">
        <v>24</v>
      </c>
      <c r="AO292" s="3">
        <v>26</v>
      </c>
      <c r="AP292" s="3">
        <v>24</v>
      </c>
      <c r="AQ292" s="3">
        <v>38</v>
      </c>
      <c r="AR292" s="3">
        <v>35</v>
      </c>
      <c r="AS292" s="3">
        <v>74</v>
      </c>
      <c r="AT292" s="3">
        <v>67</v>
      </c>
      <c r="AU292" s="3">
        <v>98</v>
      </c>
      <c r="BI292"/>
      <c r="BK292" s="4"/>
    </row>
    <row r="293" spans="1:77" ht="80.099999999999994" customHeight="1">
      <c r="A293" s="8" t="str">
        <f t="shared" si="4"/>
        <v>Link to Image</v>
      </c>
      <c r="B293" s="4" t="s">
        <v>546</v>
      </c>
      <c r="C293" s="4" t="e" vm="180">
        <v>#VALUE!</v>
      </c>
      <c r="D293" s="4" t="s">
        <v>94</v>
      </c>
      <c r="E293" s="4" t="s">
        <v>263</v>
      </c>
      <c r="F293" s="4" t="s">
        <v>84</v>
      </c>
      <c r="G293" s="4" t="s">
        <v>128</v>
      </c>
      <c r="H293" s="4" t="s">
        <v>183</v>
      </c>
      <c r="I293" s="4" t="s">
        <v>87</v>
      </c>
      <c r="J293" s="4" t="s">
        <v>619</v>
      </c>
      <c r="K293" s="4" t="s">
        <v>620</v>
      </c>
      <c r="L293" s="4" t="s">
        <v>132</v>
      </c>
      <c r="M293" s="4" t="s">
        <v>133</v>
      </c>
      <c r="N293" s="4" t="s">
        <v>134</v>
      </c>
      <c r="O293" s="6">
        <f>MFF_Pivot_DOCS[[#This Row],[RRP]]/2</f>
        <v>22.5</v>
      </c>
      <c r="P293" s="5">
        <v>45</v>
      </c>
      <c r="Q293" s="4" t="s">
        <v>622</v>
      </c>
      <c r="R293" s="4">
        <v>1</v>
      </c>
      <c r="S293" s="4"/>
      <c r="T293" s="4"/>
      <c r="U293" s="4"/>
      <c r="V293" s="4"/>
      <c r="X293" s="4"/>
      <c r="BI293"/>
      <c r="BK293" s="4"/>
      <c r="BY293" s="3">
        <v>1</v>
      </c>
    </row>
    <row r="294" spans="1:77" ht="80.099999999999994" customHeight="1">
      <c r="A294" s="8" t="str">
        <f t="shared" si="4"/>
        <v>Link to Image</v>
      </c>
      <c r="B294" s="4" t="s">
        <v>546</v>
      </c>
      <c r="C294" s="4" t="e" vm="181">
        <v>#VALUE!</v>
      </c>
      <c r="E294" s="4" t="s">
        <v>263</v>
      </c>
      <c r="F294" s="4" t="s">
        <v>84</v>
      </c>
      <c r="G294" s="4" t="s">
        <v>148</v>
      </c>
      <c r="H294" s="4" t="s">
        <v>623</v>
      </c>
      <c r="I294" s="4" t="s">
        <v>87</v>
      </c>
      <c r="J294" s="4" t="s">
        <v>624</v>
      </c>
      <c r="K294" s="4" t="s">
        <v>625</v>
      </c>
      <c r="L294" s="4" t="s">
        <v>626</v>
      </c>
      <c r="M294" s="4" t="s">
        <v>627</v>
      </c>
      <c r="N294" s="4" t="s">
        <v>628</v>
      </c>
      <c r="O294" s="6">
        <f>MFF_Pivot_DOCS[[#This Row],[RRP]]/2</f>
        <v>50</v>
      </c>
      <c r="P294" s="5">
        <v>100</v>
      </c>
      <c r="Q294" s="4" t="s">
        <v>629</v>
      </c>
      <c r="R294" s="4">
        <v>431</v>
      </c>
      <c r="S294" s="4"/>
      <c r="T294" s="4"/>
      <c r="U294" s="4"/>
      <c r="V294" s="4"/>
      <c r="X294" s="4"/>
      <c r="AZ294" s="3">
        <v>3</v>
      </c>
      <c r="BA294" s="3">
        <v>207</v>
      </c>
      <c r="BB294" s="3">
        <v>181</v>
      </c>
      <c r="BC294" s="3">
        <v>12</v>
      </c>
      <c r="BD294" s="3">
        <v>14</v>
      </c>
      <c r="BF294" s="3">
        <v>7</v>
      </c>
      <c r="BG294" s="3">
        <v>7</v>
      </c>
      <c r="BI294"/>
      <c r="BK294" s="4"/>
    </row>
    <row r="295" spans="1:77" ht="80.099999999999994" customHeight="1">
      <c r="A295" s="8" t="str">
        <f t="shared" si="4"/>
        <v>Link to Image</v>
      </c>
      <c r="B295" s="4" t="s">
        <v>546</v>
      </c>
      <c r="C295" s="4" t="e" vm="181">
        <v>#VALUE!</v>
      </c>
      <c r="D295" s="4" t="s">
        <v>94</v>
      </c>
      <c r="E295" s="4" t="s">
        <v>263</v>
      </c>
      <c r="F295" s="4" t="s">
        <v>84</v>
      </c>
      <c r="G295" s="4" t="s">
        <v>148</v>
      </c>
      <c r="H295" s="4" t="s">
        <v>623</v>
      </c>
      <c r="I295" s="4" t="s">
        <v>87</v>
      </c>
      <c r="J295" s="4" t="s">
        <v>624</v>
      </c>
      <c r="K295" s="4" t="s">
        <v>625</v>
      </c>
      <c r="L295" s="4" t="s">
        <v>626</v>
      </c>
      <c r="M295" s="4" t="s">
        <v>627</v>
      </c>
      <c r="N295" s="4" t="s">
        <v>628</v>
      </c>
      <c r="O295" s="6">
        <f>MFF_Pivot_DOCS[[#This Row],[RRP]]/2</f>
        <v>50</v>
      </c>
      <c r="P295" s="5">
        <v>100</v>
      </c>
      <c r="Q295" s="4" t="s">
        <v>629</v>
      </c>
      <c r="R295" s="4">
        <v>1</v>
      </c>
      <c r="S295" s="4"/>
      <c r="T295" s="4"/>
      <c r="U295" s="4"/>
      <c r="V295" s="4"/>
      <c r="X295" s="4"/>
      <c r="BI295"/>
      <c r="BK295" s="4"/>
      <c r="BU295" s="3">
        <v>1</v>
      </c>
    </row>
    <row r="296" spans="1:77" ht="80.099999999999994" customHeight="1">
      <c r="A296" s="8" t="str">
        <f t="shared" si="4"/>
        <v>Link to Image</v>
      </c>
      <c r="B296" s="4" t="s">
        <v>546</v>
      </c>
      <c r="C296" s="4" t="e" vm="182">
        <v>#VALUE!</v>
      </c>
      <c r="E296" s="4" t="s">
        <v>263</v>
      </c>
      <c r="F296" s="4" t="s">
        <v>84</v>
      </c>
      <c r="G296" s="4" t="s">
        <v>148</v>
      </c>
      <c r="H296" s="4" t="s">
        <v>623</v>
      </c>
      <c r="I296" s="4" t="s">
        <v>87</v>
      </c>
      <c r="J296" s="4" t="s">
        <v>624</v>
      </c>
      <c r="K296" s="4" t="s">
        <v>625</v>
      </c>
      <c r="L296" s="4" t="s">
        <v>630</v>
      </c>
      <c r="M296" s="4" t="s">
        <v>631</v>
      </c>
      <c r="N296" s="4" t="s">
        <v>628</v>
      </c>
      <c r="O296" s="6">
        <f>MFF_Pivot_DOCS[[#This Row],[RRP]]/2</f>
        <v>50</v>
      </c>
      <c r="P296" s="5">
        <v>100</v>
      </c>
      <c r="Q296" s="4" t="s">
        <v>632</v>
      </c>
      <c r="R296" s="4">
        <v>51</v>
      </c>
      <c r="S296" s="4"/>
      <c r="T296" s="4"/>
      <c r="U296" s="4"/>
      <c r="V296" s="4"/>
      <c r="X296" s="4"/>
      <c r="AZ296" s="3">
        <v>11</v>
      </c>
      <c r="BA296" s="3">
        <v>1</v>
      </c>
      <c r="BB296" s="3">
        <v>23</v>
      </c>
      <c r="BD296" s="3">
        <v>6</v>
      </c>
      <c r="BE296" s="3">
        <v>7</v>
      </c>
      <c r="BF296" s="3">
        <v>3</v>
      </c>
      <c r="BI296"/>
      <c r="BK296" s="4"/>
    </row>
    <row r="297" spans="1:77" ht="80.099999999999994" customHeight="1">
      <c r="A297" s="8" t="str">
        <f t="shared" si="4"/>
        <v>Link to Image</v>
      </c>
      <c r="B297" s="4" t="s">
        <v>546</v>
      </c>
      <c r="C297" s="4" t="e" vm="183">
        <v>#VALUE!</v>
      </c>
      <c r="E297" s="4" t="s">
        <v>263</v>
      </c>
      <c r="F297" s="4" t="s">
        <v>84</v>
      </c>
      <c r="G297" s="4" t="s">
        <v>148</v>
      </c>
      <c r="H297" s="4" t="s">
        <v>183</v>
      </c>
      <c r="I297" s="4" t="s">
        <v>87</v>
      </c>
      <c r="J297" s="4" t="s">
        <v>633</v>
      </c>
      <c r="K297" s="4" t="s">
        <v>634</v>
      </c>
      <c r="L297" s="4" t="s">
        <v>391</v>
      </c>
      <c r="M297" s="4" t="s">
        <v>392</v>
      </c>
      <c r="N297" s="4" t="s">
        <v>152</v>
      </c>
      <c r="O297" s="6">
        <f>MFF_Pivot_DOCS[[#This Row],[RRP]]/2</f>
        <v>32.5</v>
      </c>
      <c r="P297" s="5">
        <v>65</v>
      </c>
      <c r="Q297" s="4" t="s">
        <v>635</v>
      </c>
      <c r="R297" s="4">
        <v>11</v>
      </c>
      <c r="S297" s="4"/>
      <c r="T297" s="4"/>
      <c r="U297" s="4"/>
      <c r="V297" s="4"/>
      <c r="X297" s="4"/>
      <c r="BA297" s="3">
        <v>6</v>
      </c>
      <c r="BE297" s="3">
        <v>5</v>
      </c>
      <c r="BI297"/>
      <c r="BK297" s="4"/>
    </row>
    <row r="298" spans="1:77" ht="80.099999999999994" customHeight="1">
      <c r="A298" s="8" t="str">
        <f t="shared" si="4"/>
        <v>Link to Image</v>
      </c>
      <c r="B298" s="4" t="s">
        <v>546</v>
      </c>
      <c r="C298" s="4" t="e" vm="183">
        <v>#VALUE!</v>
      </c>
      <c r="D298" s="4" t="s">
        <v>94</v>
      </c>
      <c r="E298" s="4" t="s">
        <v>263</v>
      </c>
      <c r="F298" s="4" t="s">
        <v>84</v>
      </c>
      <c r="G298" s="4" t="s">
        <v>148</v>
      </c>
      <c r="H298" s="4" t="s">
        <v>183</v>
      </c>
      <c r="I298" s="4" t="s">
        <v>87</v>
      </c>
      <c r="J298" s="4" t="s">
        <v>633</v>
      </c>
      <c r="K298" s="4" t="s">
        <v>634</v>
      </c>
      <c r="L298" s="4" t="s">
        <v>391</v>
      </c>
      <c r="M298" s="4" t="s">
        <v>392</v>
      </c>
      <c r="N298" s="4" t="s">
        <v>152</v>
      </c>
      <c r="O298" s="6">
        <f>MFF_Pivot_DOCS[[#This Row],[RRP]]/2</f>
        <v>32.5</v>
      </c>
      <c r="P298" s="5">
        <v>65</v>
      </c>
      <c r="Q298" s="4" t="s">
        <v>635</v>
      </c>
      <c r="R298" s="4">
        <v>27</v>
      </c>
      <c r="S298" s="4"/>
      <c r="T298" s="4"/>
      <c r="U298" s="4"/>
      <c r="V298" s="4"/>
      <c r="X298" s="4"/>
      <c r="BI298"/>
      <c r="BK298" s="4"/>
      <c r="BQ298" s="3">
        <v>15</v>
      </c>
      <c r="BR298" s="3">
        <v>12</v>
      </c>
    </row>
    <row r="299" spans="1:77" ht="80.099999999999994" customHeight="1">
      <c r="A299" s="8" t="str">
        <f t="shared" si="4"/>
        <v>Link to Image</v>
      </c>
      <c r="B299" s="4" t="s">
        <v>546</v>
      </c>
      <c r="C299" s="4" t="e" vm="184">
        <v>#VALUE!</v>
      </c>
      <c r="E299" s="4" t="s">
        <v>263</v>
      </c>
      <c r="F299" s="4" t="s">
        <v>84</v>
      </c>
      <c r="G299" s="4" t="s">
        <v>148</v>
      </c>
      <c r="H299" s="4" t="s">
        <v>183</v>
      </c>
      <c r="I299" s="4" t="s">
        <v>87</v>
      </c>
      <c r="J299" s="4" t="s">
        <v>633</v>
      </c>
      <c r="K299" s="4" t="s">
        <v>634</v>
      </c>
      <c r="L299" s="4" t="s">
        <v>630</v>
      </c>
      <c r="M299" s="4" t="s">
        <v>631</v>
      </c>
      <c r="N299" s="4" t="s">
        <v>152</v>
      </c>
      <c r="O299" s="6">
        <f>MFF_Pivot_DOCS[[#This Row],[RRP]]/2</f>
        <v>32.5</v>
      </c>
      <c r="P299" s="5">
        <v>65</v>
      </c>
      <c r="Q299" s="4" t="s">
        <v>636</v>
      </c>
      <c r="R299" s="4">
        <v>22</v>
      </c>
      <c r="S299" s="4"/>
      <c r="T299" s="4"/>
      <c r="U299" s="4"/>
      <c r="V299" s="4"/>
      <c r="X299" s="4"/>
      <c r="AZ299" s="3">
        <v>3</v>
      </c>
      <c r="BA299" s="3">
        <v>2</v>
      </c>
      <c r="BB299" s="3">
        <v>3</v>
      </c>
      <c r="BC299" s="3">
        <v>3</v>
      </c>
      <c r="BD299" s="3">
        <v>1</v>
      </c>
      <c r="BE299" s="3">
        <v>7</v>
      </c>
      <c r="BG299" s="3">
        <v>3</v>
      </c>
      <c r="BI299"/>
      <c r="BK299" s="4"/>
    </row>
    <row r="300" spans="1:77" ht="80.099999999999994" customHeight="1">
      <c r="A300" s="8" t="str">
        <f t="shared" si="4"/>
        <v>Link to Image</v>
      </c>
      <c r="B300" s="4" t="s">
        <v>546</v>
      </c>
      <c r="C300" s="4" t="e" vm="184">
        <v>#VALUE!</v>
      </c>
      <c r="D300" s="4" t="s">
        <v>94</v>
      </c>
      <c r="E300" s="4" t="s">
        <v>263</v>
      </c>
      <c r="F300" s="4" t="s">
        <v>84</v>
      </c>
      <c r="G300" s="4" t="s">
        <v>148</v>
      </c>
      <c r="H300" s="4" t="s">
        <v>183</v>
      </c>
      <c r="I300" s="4" t="s">
        <v>87</v>
      </c>
      <c r="J300" s="4" t="s">
        <v>633</v>
      </c>
      <c r="K300" s="4" t="s">
        <v>634</v>
      </c>
      <c r="L300" s="4" t="s">
        <v>630</v>
      </c>
      <c r="M300" s="4" t="s">
        <v>631</v>
      </c>
      <c r="N300" s="4" t="s">
        <v>152</v>
      </c>
      <c r="O300" s="6">
        <f>MFF_Pivot_DOCS[[#This Row],[RRP]]/2</f>
        <v>32.5</v>
      </c>
      <c r="P300" s="5">
        <v>65</v>
      </c>
      <c r="Q300" s="4" t="s">
        <v>636</v>
      </c>
      <c r="R300" s="4">
        <v>22</v>
      </c>
      <c r="S300" s="4"/>
      <c r="T300" s="4"/>
      <c r="U300" s="4"/>
      <c r="V300" s="4"/>
      <c r="X300" s="4"/>
      <c r="BI300"/>
      <c r="BK300" s="4"/>
      <c r="BQ300" s="3">
        <v>10</v>
      </c>
      <c r="BR300" s="3">
        <v>9</v>
      </c>
      <c r="BU300" s="3">
        <v>3</v>
      </c>
    </row>
    <row r="301" spans="1:77" ht="80.099999999999994" customHeight="1">
      <c r="A301" s="8" t="str">
        <f t="shared" si="4"/>
        <v>Link to Image</v>
      </c>
      <c r="B301" s="4" t="s">
        <v>546</v>
      </c>
      <c r="C301" s="4" t="e" vm="185">
        <v>#VALUE!</v>
      </c>
      <c r="E301" s="4" t="s">
        <v>263</v>
      </c>
      <c r="F301" s="4" t="s">
        <v>84</v>
      </c>
      <c r="G301" s="4" t="s">
        <v>148</v>
      </c>
      <c r="H301" s="4" t="s">
        <v>183</v>
      </c>
      <c r="I301" s="4" t="s">
        <v>87</v>
      </c>
      <c r="J301" s="4" t="s">
        <v>633</v>
      </c>
      <c r="K301" s="4" t="s">
        <v>634</v>
      </c>
      <c r="L301" s="4" t="s">
        <v>637</v>
      </c>
      <c r="M301" s="4" t="s">
        <v>638</v>
      </c>
      <c r="N301" s="4" t="s">
        <v>152</v>
      </c>
      <c r="O301" s="6">
        <f>MFF_Pivot_DOCS[[#This Row],[RRP]]/2</f>
        <v>32.5</v>
      </c>
      <c r="P301" s="5">
        <v>65</v>
      </c>
      <c r="Q301" s="4" t="s">
        <v>639</v>
      </c>
      <c r="R301" s="4">
        <v>11</v>
      </c>
      <c r="S301" s="4"/>
      <c r="T301" s="4"/>
      <c r="U301" s="4"/>
      <c r="V301" s="4"/>
      <c r="X301" s="4"/>
      <c r="AZ301" s="3">
        <v>5</v>
      </c>
      <c r="BA301" s="3">
        <v>2</v>
      </c>
      <c r="BD301" s="3">
        <v>1</v>
      </c>
      <c r="BG301" s="3">
        <v>3</v>
      </c>
      <c r="BI301"/>
      <c r="BK301" s="4"/>
    </row>
    <row r="302" spans="1:77" ht="80.099999999999994" customHeight="1">
      <c r="A302" s="8" t="str">
        <f t="shared" si="4"/>
        <v>Link to Image</v>
      </c>
      <c r="B302" s="4" t="s">
        <v>546</v>
      </c>
      <c r="C302" s="4" t="e" vm="185">
        <v>#VALUE!</v>
      </c>
      <c r="D302" s="4" t="s">
        <v>94</v>
      </c>
      <c r="E302" s="4" t="s">
        <v>263</v>
      </c>
      <c r="F302" s="4" t="s">
        <v>84</v>
      </c>
      <c r="G302" s="4" t="s">
        <v>148</v>
      </c>
      <c r="H302" s="4" t="s">
        <v>183</v>
      </c>
      <c r="I302" s="4" t="s">
        <v>87</v>
      </c>
      <c r="J302" s="4" t="s">
        <v>633</v>
      </c>
      <c r="K302" s="4" t="s">
        <v>634</v>
      </c>
      <c r="L302" s="4" t="s">
        <v>637</v>
      </c>
      <c r="M302" s="4" t="s">
        <v>638</v>
      </c>
      <c r="N302" s="4" t="s">
        <v>152</v>
      </c>
      <c r="O302" s="6">
        <f>MFF_Pivot_DOCS[[#This Row],[RRP]]/2</f>
        <v>32.5</v>
      </c>
      <c r="P302" s="5">
        <v>65</v>
      </c>
      <c r="Q302" s="4" t="s">
        <v>639</v>
      </c>
      <c r="R302" s="4">
        <v>21</v>
      </c>
      <c r="S302" s="4"/>
      <c r="T302" s="4"/>
      <c r="U302" s="4"/>
      <c r="V302" s="4"/>
      <c r="X302" s="4"/>
      <c r="BI302"/>
      <c r="BK302" s="4"/>
      <c r="BQ302" s="3">
        <v>9</v>
      </c>
      <c r="BR302" s="3">
        <v>10</v>
      </c>
      <c r="BU302" s="3">
        <v>2</v>
      </c>
    </row>
    <row r="303" spans="1:77" ht="80.099999999999994" customHeight="1">
      <c r="A303" s="8" t="str">
        <f t="shared" si="4"/>
        <v>Link to Image</v>
      </c>
      <c r="B303" s="4" t="s">
        <v>546</v>
      </c>
      <c r="C303" s="4" t="e" vm="186">
        <v>#VALUE!</v>
      </c>
      <c r="E303" s="4" t="s">
        <v>263</v>
      </c>
      <c r="F303" s="4" t="s">
        <v>84</v>
      </c>
      <c r="G303" s="4" t="s">
        <v>148</v>
      </c>
      <c r="H303" s="4" t="s">
        <v>86</v>
      </c>
      <c r="I303" s="4" t="s">
        <v>87</v>
      </c>
      <c r="J303" s="4" t="s">
        <v>322</v>
      </c>
      <c r="K303" s="4" t="s">
        <v>323</v>
      </c>
      <c r="L303" s="4" t="s">
        <v>640</v>
      </c>
      <c r="M303" s="4" t="s">
        <v>641</v>
      </c>
      <c r="N303" s="4" t="s">
        <v>152</v>
      </c>
      <c r="O303" s="6">
        <f>MFF_Pivot_DOCS[[#This Row],[RRP]]/2</f>
        <v>37.5</v>
      </c>
      <c r="P303" s="5">
        <v>75</v>
      </c>
      <c r="Q303" s="4" t="s">
        <v>642</v>
      </c>
      <c r="R303" s="4">
        <v>93</v>
      </c>
      <c r="S303" s="4"/>
      <c r="T303" s="4"/>
      <c r="U303" s="4"/>
      <c r="V303" s="4"/>
      <c r="X303" s="4"/>
      <c r="BB303" s="3">
        <v>15</v>
      </c>
      <c r="BC303" s="3">
        <v>22</v>
      </c>
      <c r="BD303" s="3">
        <v>10</v>
      </c>
      <c r="BE303" s="3">
        <v>13</v>
      </c>
      <c r="BF303" s="3">
        <v>23</v>
      </c>
      <c r="BG303" s="3">
        <v>10</v>
      </c>
      <c r="BI303"/>
      <c r="BK303" s="4"/>
    </row>
    <row r="304" spans="1:77" ht="80.099999999999994" customHeight="1">
      <c r="A304" s="8" t="str">
        <f t="shared" si="4"/>
        <v>Link to Image</v>
      </c>
      <c r="B304" s="4" t="s">
        <v>546</v>
      </c>
      <c r="C304" s="4" t="e" vm="187">
        <v>#VALUE!</v>
      </c>
      <c r="E304" s="4" t="s">
        <v>263</v>
      </c>
      <c r="F304" s="4" t="s">
        <v>84</v>
      </c>
      <c r="G304" s="4" t="s">
        <v>148</v>
      </c>
      <c r="H304" s="4" t="s">
        <v>86</v>
      </c>
      <c r="I304" s="4" t="s">
        <v>87</v>
      </c>
      <c r="J304" s="4" t="s">
        <v>322</v>
      </c>
      <c r="K304" s="4" t="s">
        <v>323</v>
      </c>
      <c r="L304" s="4" t="s">
        <v>630</v>
      </c>
      <c r="M304" s="4" t="s">
        <v>631</v>
      </c>
      <c r="N304" s="4" t="s">
        <v>152</v>
      </c>
      <c r="O304" s="6">
        <f>MFF_Pivot_DOCS[[#This Row],[RRP]]/2</f>
        <v>37.5</v>
      </c>
      <c r="P304" s="5">
        <v>75</v>
      </c>
      <c r="Q304" s="4" t="s">
        <v>643</v>
      </c>
      <c r="R304" s="4">
        <v>68</v>
      </c>
      <c r="S304" s="4"/>
      <c r="T304" s="4"/>
      <c r="U304" s="4"/>
      <c r="V304" s="4"/>
      <c r="X304" s="4"/>
      <c r="BA304" s="3">
        <v>13</v>
      </c>
      <c r="BB304" s="3">
        <v>12</v>
      </c>
      <c r="BC304" s="3">
        <v>32</v>
      </c>
      <c r="BD304" s="3">
        <v>3</v>
      </c>
      <c r="BF304" s="3">
        <v>3</v>
      </c>
      <c r="BG304" s="3">
        <v>5</v>
      </c>
      <c r="BI304"/>
      <c r="BK304" s="4"/>
    </row>
    <row r="305" spans="1:73" ht="80.099999999999994" customHeight="1">
      <c r="A305" s="8" t="str">
        <f t="shared" si="4"/>
        <v>Link to Image</v>
      </c>
      <c r="B305" s="4" t="s">
        <v>546</v>
      </c>
      <c r="C305" s="4" t="e" vm="188">
        <v>#VALUE!</v>
      </c>
      <c r="E305" s="4" t="s">
        <v>263</v>
      </c>
      <c r="F305" s="4" t="s">
        <v>84</v>
      </c>
      <c r="G305" s="4" t="s">
        <v>148</v>
      </c>
      <c r="H305" s="4" t="s">
        <v>644</v>
      </c>
      <c r="I305" s="4" t="s">
        <v>87</v>
      </c>
      <c r="J305" s="4" t="s">
        <v>645</v>
      </c>
      <c r="K305" s="4" t="s">
        <v>646</v>
      </c>
      <c r="L305" s="4" t="s">
        <v>647</v>
      </c>
      <c r="M305" s="4" t="s">
        <v>648</v>
      </c>
      <c r="N305" s="4" t="s">
        <v>628</v>
      </c>
      <c r="O305" s="6">
        <f>MFF_Pivot_DOCS[[#This Row],[RRP]]/2</f>
        <v>65</v>
      </c>
      <c r="P305" s="5">
        <v>130</v>
      </c>
      <c r="Q305" s="4" t="s">
        <v>649</v>
      </c>
      <c r="R305" s="4">
        <v>47</v>
      </c>
      <c r="S305" s="4"/>
      <c r="T305" s="4"/>
      <c r="U305" s="4"/>
      <c r="V305" s="4"/>
      <c r="X305" s="4"/>
      <c r="BA305" s="3">
        <v>23</v>
      </c>
      <c r="BB305" s="3">
        <v>24</v>
      </c>
      <c r="BI305"/>
      <c r="BK305" s="4"/>
    </row>
    <row r="306" spans="1:73" ht="80.099999999999994" customHeight="1">
      <c r="A306" s="8" t="str">
        <f t="shared" si="4"/>
        <v>Link to Image</v>
      </c>
      <c r="B306" s="4" t="s">
        <v>546</v>
      </c>
      <c r="C306" s="4" t="e" vm="188">
        <v>#VALUE!</v>
      </c>
      <c r="D306" s="4" t="s">
        <v>94</v>
      </c>
      <c r="E306" s="4" t="s">
        <v>263</v>
      </c>
      <c r="F306" s="4" t="s">
        <v>84</v>
      </c>
      <c r="G306" s="4" t="s">
        <v>148</v>
      </c>
      <c r="H306" s="4" t="s">
        <v>644</v>
      </c>
      <c r="I306" s="4" t="s">
        <v>87</v>
      </c>
      <c r="J306" s="4" t="s">
        <v>645</v>
      </c>
      <c r="K306" s="4" t="s">
        <v>646</v>
      </c>
      <c r="L306" s="4" t="s">
        <v>647</v>
      </c>
      <c r="M306" s="4" t="s">
        <v>648</v>
      </c>
      <c r="N306" s="4" t="s">
        <v>628</v>
      </c>
      <c r="O306" s="6">
        <f>MFF_Pivot_DOCS[[#This Row],[RRP]]/2</f>
        <v>65</v>
      </c>
      <c r="P306" s="5">
        <v>130</v>
      </c>
      <c r="Q306" s="4" t="s">
        <v>649</v>
      </c>
      <c r="R306" s="4">
        <v>3</v>
      </c>
      <c r="S306" s="4"/>
      <c r="T306" s="4"/>
      <c r="U306" s="4"/>
      <c r="V306" s="4"/>
      <c r="X306" s="4"/>
      <c r="BI306"/>
      <c r="BK306" s="4"/>
      <c r="BR306" s="3">
        <v>3</v>
      </c>
    </row>
    <row r="307" spans="1:73" ht="80.099999999999994" customHeight="1">
      <c r="A307" s="8" t="str">
        <f t="shared" si="4"/>
        <v>Link to Image</v>
      </c>
      <c r="B307" s="4" t="s">
        <v>546</v>
      </c>
      <c r="C307" s="4" t="e" vm="189">
        <v>#VALUE!</v>
      </c>
      <c r="E307" s="4" t="s">
        <v>263</v>
      </c>
      <c r="F307" s="4" t="s">
        <v>84</v>
      </c>
      <c r="G307" s="4" t="s">
        <v>148</v>
      </c>
      <c r="H307" s="4" t="s">
        <v>644</v>
      </c>
      <c r="I307" s="4" t="s">
        <v>87</v>
      </c>
      <c r="J307" s="4" t="s">
        <v>645</v>
      </c>
      <c r="K307" s="4" t="s">
        <v>646</v>
      </c>
      <c r="L307" s="4" t="s">
        <v>320</v>
      </c>
      <c r="M307" s="4" t="s">
        <v>118</v>
      </c>
      <c r="N307" s="4" t="s">
        <v>628</v>
      </c>
      <c r="O307" s="6">
        <f>MFF_Pivot_DOCS[[#This Row],[RRP]]/2</f>
        <v>65</v>
      </c>
      <c r="P307" s="5">
        <v>130</v>
      </c>
      <c r="Q307" s="4" t="s">
        <v>650</v>
      </c>
      <c r="R307" s="4">
        <v>23</v>
      </c>
      <c r="S307" s="4"/>
      <c r="T307" s="4"/>
      <c r="U307" s="4"/>
      <c r="V307" s="4"/>
      <c r="X307" s="4"/>
      <c r="BD307" s="3">
        <v>23</v>
      </c>
      <c r="BI307"/>
      <c r="BK307" s="4"/>
    </row>
    <row r="308" spans="1:73" ht="80.099999999999994" customHeight="1">
      <c r="A308" s="8" t="str">
        <f t="shared" si="4"/>
        <v>Link to Image</v>
      </c>
      <c r="B308" s="4" t="s">
        <v>546</v>
      </c>
      <c r="C308" s="4" t="e" vm="190">
        <v>#VALUE!</v>
      </c>
      <c r="E308" s="4" t="s">
        <v>263</v>
      </c>
      <c r="F308" s="4" t="s">
        <v>84</v>
      </c>
      <c r="G308" s="4" t="s">
        <v>148</v>
      </c>
      <c r="H308" s="4" t="s">
        <v>183</v>
      </c>
      <c r="I308" s="4" t="s">
        <v>87</v>
      </c>
      <c r="J308" s="4" t="s">
        <v>327</v>
      </c>
      <c r="K308" s="4" t="s">
        <v>328</v>
      </c>
      <c r="L308" s="4" t="s">
        <v>651</v>
      </c>
      <c r="M308" s="4" t="s">
        <v>652</v>
      </c>
      <c r="N308" s="4" t="s">
        <v>152</v>
      </c>
      <c r="O308" s="6">
        <f>MFF_Pivot_DOCS[[#This Row],[RRP]]/2</f>
        <v>32.5</v>
      </c>
      <c r="P308" s="5">
        <v>65</v>
      </c>
      <c r="Q308" s="4" t="s">
        <v>653</v>
      </c>
      <c r="R308" s="4">
        <v>17</v>
      </c>
      <c r="S308" s="4"/>
      <c r="T308" s="4"/>
      <c r="U308" s="4"/>
      <c r="V308" s="4"/>
      <c r="X308" s="4"/>
      <c r="AZ308" s="3">
        <v>3</v>
      </c>
      <c r="BA308" s="3">
        <v>4</v>
      </c>
      <c r="BC308" s="3">
        <v>1</v>
      </c>
      <c r="BF308" s="3">
        <v>8</v>
      </c>
      <c r="BG308" s="3">
        <v>1</v>
      </c>
      <c r="BI308"/>
      <c r="BK308" s="4"/>
    </row>
    <row r="309" spans="1:73" ht="80.099999999999994" customHeight="1">
      <c r="A309" s="8" t="str">
        <f t="shared" si="4"/>
        <v>Link to Image</v>
      </c>
      <c r="B309" s="4" t="s">
        <v>546</v>
      </c>
      <c r="C309" s="4" t="e" vm="190">
        <v>#VALUE!</v>
      </c>
      <c r="D309" s="4" t="s">
        <v>94</v>
      </c>
      <c r="E309" s="4" t="s">
        <v>263</v>
      </c>
      <c r="F309" s="4" t="s">
        <v>84</v>
      </c>
      <c r="G309" s="4" t="s">
        <v>148</v>
      </c>
      <c r="H309" s="4" t="s">
        <v>183</v>
      </c>
      <c r="I309" s="4" t="s">
        <v>87</v>
      </c>
      <c r="J309" s="4" t="s">
        <v>327</v>
      </c>
      <c r="K309" s="4" t="s">
        <v>328</v>
      </c>
      <c r="L309" s="4" t="s">
        <v>651</v>
      </c>
      <c r="M309" s="4" t="s">
        <v>652</v>
      </c>
      <c r="N309" s="4" t="s">
        <v>152</v>
      </c>
      <c r="O309" s="6">
        <f>MFF_Pivot_DOCS[[#This Row],[RRP]]/2</f>
        <v>32.5</v>
      </c>
      <c r="P309" s="5">
        <v>65</v>
      </c>
      <c r="Q309" s="4" t="s">
        <v>653</v>
      </c>
      <c r="R309" s="4">
        <v>26</v>
      </c>
      <c r="S309" s="4"/>
      <c r="T309" s="4"/>
      <c r="U309" s="4"/>
      <c r="V309" s="4"/>
      <c r="X309" s="4"/>
      <c r="BI309"/>
      <c r="BK309" s="4"/>
      <c r="BQ309" s="3">
        <v>14</v>
      </c>
      <c r="BR309" s="3">
        <v>1</v>
      </c>
      <c r="BU309" s="3">
        <v>11</v>
      </c>
    </row>
    <row r="310" spans="1:73" ht="80.099999999999994" customHeight="1">
      <c r="A310" s="8" t="str">
        <f t="shared" si="4"/>
        <v>Link to Image</v>
      </c>
      <c r="B310" s="4" t="s">
        <v>546</v>
      </c>
      <c r="C310" s="4" t="e" vm="191">
        <v>#VALUE!</v>
      </c>
      <c r="E310" s="4" t="s">
        <v>263</v>
      </c>
      <c r="F310" s="4" t="s">
        <v>84</v>
      </c>
      <c r="G310" s="4" t="s">
        <v>148</v>
      </c>
      <c r="H310" s="4" t="s">
        <v>183</v>
      </c>
      <c r="I310" s="4" t="s">
        <v>87</v>
      </c>
      <c r="J310" s="4" t="s">
        <v>327</v>
      </c>
      <c r="K310" s="4" t="s">
        <v>328</v>
      </c>
      <c r="L310" s="4" t="s">
        <v>186</v>
      </c>
      <c r="M310" s="4" t="s">
        <v>187</v>
      </c>
      <c r="N310" s="4" t="s">
        <v>152</v>
      </c>
      <c r="O310" s="6">
        <f>MFF_Pivot_DOCS[[#This Row],[RRP]]/2</f>
        <v>32.5</v>
      </c>
      <c r="P310" s="5">
        <v>65</v>
      </c>
      <c r="Q310" s="4" t="s">
        <v>654</v>
      </c>
      <c r="R310" s="4">
        <v>13</v>
      </c>
      <c r="S310" s="4"/>
      <c r="T310" s="4"/>
      <c r="U310" s="4"/>
      <c r="V310" s="4"/>
      <c r="X310" s="4"/>
      <c r="AZ310" s="3">
        <v>5</v>
      </c>
      <c r="BF310" s="3">
        <v>7</v>
      </c>
      <c r="BG310" s="3">
        <v>1</v>
      </c>
      <c r="BI310"/>
      <c r="BK310" s="4"/>
    </row>
    <row r="311" spans="1:73" ht="80.099999999999994" customHeight="1">
      <c r="A311" s="8" t="str">
        <f t="shared" si="4"/>
        <v>Link to Image</v>
      </c>
      <c r="B311" s="4" t="s">
        <v>546</v>
      </c>
      <c r="C311" s="4" t="e" vm="191">
        <v>#VALUE!</v>
      </c>
      <c r="D311" s="4" t="s">
        <v>94</v>
      </c>
      <c r="E311" s="4" t="s">
        <v>263</v>
      </c>
      <c r="F311" s="4" t="s">
        <v>84</v>
      </c>
      <c r="G311" s="4" t="s">
        <v>148</v>
      </c>
      <c r="H311" s="4" t="s">
        <v>183</v>
      </c>
      <c r="I311" s="4" t="s">
        <v>87</v>
      </c>
      <c r="J311" s="4" t="s">
        <v>327</v>
      </c>
      <c r="K311" s="4" t="s">
        <v>328</v>
      </c>
      <c r="L311" s="4" t="s">
        <v>186</v>
      </c>
      <c r="M311" s="4" t="s">
        <v>187</v>
      </c>
      <c r="N311" s="4" t="s">
        <v>152</v>
      </c>
      <c r="O311" s="6">
        <f>MFF_Pivot_DOCS[[#This Row],[RRP]]/2</f>
        <v>32.5</v>
      </c>
      <c r="P311" s="5">
        <v>65</v>
      </c>
      <c r="Q311" s="4" t="s">
        <v>654</v>
      </c>
      <c r="R311" s="4">
        <v>61</v>
      </c>
      <c r="S311" s="4"/>
      <c r="T311" s="4"/>
      <c r="U311" s="4"/>
      <c r="V311" s="4"/>
      <c r="X311" s="4"/>
      <c r="BI311"/>
      <c r="BK311" s="4"/>
      <c r="BQ311" s="3">
        <v>31</v>
      </c>
      <c r="BR311" s="3">
        <v>6</v>
      </c>
      <c r="BU311" s="3">
        <v>24</v>
      </c>
    </row>
    <row r="312" spans="1:73" ht="80.099999999999994" customHeight="1">
      <c r="A312" s="8" t="str">
        <f t="shared" si="4"/>
        <v>Link to Image</v>
      </c>
      <c r="B312" s="4" t="s">
        <v>546</v>
      </c>
      <c r="C312" s="4" t="e" vm="192">
        <v>#VALUE!</v>
      </c>
      <c r="E312" s="4" t="s">
        <v>263</v>
      </c>
      <c r="F312" s="4" t="s">
        <v>84</v>
      </c>
      <c r="G312" s="4" t="s">
        <v>148</v>
      </c>
      <c r="H312" s="4" t="s">
        <v>623</v>
      </c>
      <c r="I312" s="4" t="s">
        <v>87</v>
      </c>
      <c r="J312" s="4" t="s">
        <v>655</v>
      </c>
      <c r="K312" s="4" t="s">
        <v>656</v>
      </c>
      <c r="L312" s="4" t="s">
        <v>626</v>
      </c>
      <c r="M312" s="4" t="s">
        <v>627</v>
      </c>
      <c r="N312" s="4" t="s">
        <v>657</v>
      </c>
      <c r="O312" s="6">
        <f>MFF_Pivot_DOCS[[#This Row],[RRP]]/2</f>
        <v>42.5</v>
      </c>
      <c r="P312" s="5">
        <v>85</v>
      </c>
      <c r="Q312" s="4" t="s">
        <v>658</v>
      </c>
      <c r="R312" s="4">
        <v>154</v>
      </c>
      <c r="S312" s="4"/>
      <c r="T312" s="4"/>
      <c r="U312" s="4"/>
      <c r="V312" s="4"/>
      <c r="X312" s="4"/>
      <c r="AZ312" s="3">
        <v>44</v>
      </c>
      <c r="BA312" s="3">
        <v>38</v>
      </c>
      <c r="BB312" s="3">
        <v>9</v>
      </c>
      <c r="BC312" s="3">
        <v>11</v>
      </c>
      <c r="BD312" s="3">
        <v>9</v>
      </c>
      <c r="BF312" s="3">
        <v>17</v>
      </c>
      <c r="BG312" s="3">
        <v>26</v>
      </c>
      <c r="BI312"/>
      <c r="BK312" s="4"/>
    </row>
    <row r="313" spans="1:73" ht="80.099999999999994" customHeight="1">
      <c r="A313" s="8" t="str">
        <f t="shared" si="4"/>
        <v>Link to Image</v>
      </c>
      <c r="B313" s="4" t="s">
        <v>546</v>
      </c>
      <c r="C313" s="4" t="e" vm="193">
        <v>#VALUE!</v>
      </c>
      <c r="E313" s="4" t="s">
        <v>263</v>
      </c>
      <c r="F313" s="4" t="s">
        <v>84</v>
      </c>
      <c r="G313" s="4" t="s">
        <v>148</v>
      </c>
      <c r="H313" s="4" t="s">
        <v>623</v>
      </c>
      <c r="I313" s="4" t="s">
        <v>87</v>
      </c>
      <c r="J313" s="4" t="s">
        <v>655</v>
      </c>
      <c r="K313" s="4" t="s">
        <v>656</v>
      </c>
      <c r="L313" s="4" t="s">
        <v>630</v>
      </c>
      <c r="M313" s="4" t="s">
        <v>631</v>
      </c>
      <c r="N313" s="4" t="s">
        <v>657</v>
      </c>
      <c r="O313" s="6">
        <f>MFF_Pivot_DOCS[[#This Row],[RRP]]/2</f>
        <v>42.5</v>
      </c>
      <c r="P313" s="5">
        <v>85</v>
      </c>
      <c r="Q313" s="4" t="s">
        <v>659</v>
      </c>
      <c r="R313" s="4">
        <v>342</v>
      </c>
      <c r="S313" s="4"/>
      <c r="T313" s="4"/>
      <c r="U313" s="4"/>
      <c r="V313" s="4"/>
      <c r="X313" s="4"/>
      <c r="AZ313" s="3">
        <v>18</v>
      </c>
      <c r="BA313" s="3">
        <v>43</v>
      </c>
      <c r="BB313" s="3">
        <v>56</v>
      </c>
      <c r="BC313" s="3">
        <v>85</v>
      </c>
      <c r="BD313" s="3">
        <v>71</v>
      </c>
      <c r="BE313" s="3">
        <v>18</v>
      </c>
      <c r="BF313" s="3">
        <v>31</v>
      </c>
      <c r="BG313" s="3">
        <v>20</v>
      </c>
      <c r="BI313"/>
      <c r="BK313" s="4"/>
    </row>
    <row r="314" spans="1:73" ht="80.099999999999994" customHeight="1">
      <c r="A314" s="8" t="str">
        <f t="shared" si="4"/>
        <v>Link to Image</v>
      </c>
      <c r="B314" s="4" t="s">
        <v>546</v>
      </c>
      <c r="C314" s="4" t="e" vm="193">
        <v>#VALUE!</v>
      </c>
      <c r="D314" s="4" t="s">
        <v>94</v>
      </c>
      <c r="E314" s="4" t="s">
        <v>263</v>
      </c>
      <c r="F314" s="4" t="s">
        <v>84</v>
      </c>
      <c r="G314" s="4" t="s">
        <v>148</v>
      </c>
      <c r="H314" s="4" t="s">
        <v>623</v>
      </c>
      <c r="I314" s="4" t="s">
        <v>87</v>
      </c>
      <c r="J314" s="4" t="s">
        <v>655</v>
      </c>
      <c r="K314" s="4" t="s">
        <v>656</v>
      </c>
      <c r="L314" s="4" t="s">
        <v>630</v>
      </c>
      <c r="M314" s="4" t="s">
        <v>631</v>
      </c>
      <c r="N314" s="4" t="s">
        <v>657</v>
      </c>
      <c r="O314" s="6">
        <f>MFF_Pivot_DOCS[[#This Row],[RRP]]/2</f>
        <v>42.5</v>
      </c>
      <c r="P314" s="5">
        <v>85</v>
      </c>
      <c r="Q314" s="4" t="s">
        <v>659</v>
      </c>
      <c r="R314" s="4">
        <v>17</v>
      </c>
      <c r="S314" s="4"/>
      <c r="T314" s="4"/>
      <c r="U314" s="4"/>
      <c r="V314" s="4"/>
      <c r="X314" s="4"/>
      <c r="BI314"/>
      <c r="BK314" s="4"/>
      <c r="BT314" s="3">
        <v>16</v>
      </c>
      <c r="BU314" s="3">
        <v>1</v>
      </c>
    </row>
    <row r="315" spans="1:73" ht="80.099999999999994" customHeight="1">
      <c r="A315" s="8" t="str">
        <f t="shared" si="4"/>
        <v>Link to Image</v>
      </c>
      <c r="B315" s="4" t="s">
        <v>546</v>
      </c>
      <c r="C315" s="4" t="e" vm="194">
        <v>#VALUE!</v>
      </c>
      <c r="E315" s="4" t="s">
        <v>263</v>
      </c>
      <c r="F315" s="4" t="s">
        <v>84</v>
      </c>
      <c r="G315" s="4" t="s">
        <v>148</v>
      </c>
      <c r="H315" s="4" t="s">
        <v>644</v>
      </c>
      <c r="I315" s="4" t="s">
        <v>87</v>
      </c>
      <c r="J315" s="4" t="s">
        <v>660</v>
      </c>
      <c r="K315" s="4" t="s">
        <v>661</v>
      </c>
      <c r="L315" s="4" t="s">
        <v>173</v>
      </c>
      <c r="M315" s="4" t="s">
        <v>174</v>
      </c>
      <c r="N315" s="4" t="s">
        <v>657</v>
      </c>
      <c r="O315" s="6">
        <f>MFF_Pivot_DOCS[[#This Row],[RRP]]/2</f>
        <v>37.5</v>
      </c>
      <c r="P315" s="5">
        <v>75</v>
      </c>
      <c r="Q315" s="4" t="s">
        <v>662</v>
      </c>
      <c r="R315" s="4">
        <v>2940</v>
      </c>
      <c r="S315" s="4"/>
      <c r="T315" s="4"/>
      <c r="U315" s="4"/>
      <c r="V315" s="4"/>
      <c r="X315" s="4"/>
      <c r="BA315" s="3">
        <v>444</v>
      </c>
      <c r="BB315" s="3">
        <v>838</v>
      </c>
      <c r="BC315" s="3">
        <v>710</v>
      </c>
      <c r="BD315" s="3">
        <v>731</v>
      </c>
      <c r="BE315" s="3">
        <v>185</v>
      </c>
      <c r="BF315" s="3">
        <v>32</v>
      </c>
      <c r="BI315"/>
      <c r="BK315" s="4"/>
    </row>
    <row r="316" spans="1:73" ht="80.099999999999994" customHeight="1">
      <c r="A316" s="8" t="str">
        <f t="shared" si="4"/>
        <v>Link to Image</v>
      </c>
      <c r="B316" s="4" t="s">
        <v>546</v>
      </c>
      <c r="C316" s="4" t="e" vm="194">
        <v>#VALUE!</v>
      </c>
      <c r="D316" s="4" t="s">
        <v>94</v>
      </c>
      <c r="E316" s="4" t="s">
        <v>263</v>
      </c>
      <c r="F316" s="4" t="s">
        <v>84</v>
      </c>
      <c r="G316" s="4" t="s">
        <v>148</v>
      </c>
      <c r="H316" s="4" t="s">
        <v>644</v>
      </c>
      <c r="I316" s="4" t="s">
        <v>87</v>
      </c>
      <c r="J316" s="4" t="s">
        <v>660</v>
      </c>
      <c r="K316" s="4" t="s">
        <v>661</v>
      </c>
      <c r="L316" s="4" t="s">
        <v>173</v>
      </c>
      <c r="M316" s="4" t="s">
        <v>174</v>
      </c>
      <c r="N316" s="4" t="s">
        <v>657</v>
      </c>
      <c r="O316" s="6">
        <f>MFF_Pivot_DOCS[[#This Row],[RRP]]/2</f>
        <v>37.5</v>
      </c>
      <c r="P316" s="5">
        <v>75</v>
      </c>
      <c r="Q316" s="4" t="s">
        <v>662</v>
      </c>
      <c r="R316" s="4">
        <v>1</v>
      </c>
      <c r="S316" s="4"/>
      <c r="T316" s="4"/>
      <c r="U316" s="4"/>
      <c r="V316" s="4"/>
      <c r="X316" s="4"/>
      <c r="BI316"/>
      <c r="BK316" s="4"/>
      <c r="BU316" s="3">
        <v>1</v>
      </c>
    </row>
    <row r="317" spans="1:73" ht="80.099999999999994" customHeight="1">
      <c r="A317" s="8" t="str">
        <f t="shared" si="4"/>
        <v>Link to Image</v>
      </c>
      <c r="B317" s="4" t="s">
        <v>546</v>
      </c>
      <c r="C317" s="4" t="e" vm="195">
        <v>#VALUE!</v>
      </c>
      <c r="E317" s="4" t="s">
        <v>263</v>
      </c>
      <c r="F317" s="4" t="s">
        <v>84</v>
      </c>
      <c r="G317" s="4" t="s">
        <v>205</v>
      </c>
      <c r="H317" s="4" t="s">
        <v>86</v>
      </c>
      <c r="I317" s="4" t="s">
        <v>87</v>
      </c>
      <c r="J317" s="4" t="s">
        <v>663</v>
      </c>
      <c r="K317" s="4" t="s">
        <v>664</v>
      </c>
      <c r="L317" s="4" t="s">
        <v>139</v>
      </c>
      <c r="M317" s="4" t="s">
        <v>115</v>
      </c>
      <c r="N317" s="4" t="s">
        <v>92</v>
      </c>
      <c r="O317" s="6">
        <f>MFF_Pivot_DOCS[[#This Row],[RRP]]/2</f>
        <v>45</v>
      </c>
      <c r="P317" s="5">
        <v>90</v>
      </c>
      <c r="Q317" s="4" t="s">
        <v>665</v>
      </c>
      <c r="R317" s="4">
        <v>7419</v>
      </c>
      <c r="S317" s="4"/>
      <c r="T317" s="4"/>
      <c r="U317" s="4"/>
      <c r="V317" s="4"/>
      <c r="W317" s="3">
        <v>932</v>
      </c>
      <c r="X317" s="4">
        <v>2337</v>
      </c>
      <c r="Y317" s="3">
        <v>3344</v>
      </c>
      <c r="AA317" s="3">
        <v>806</v>
      </c>
      <c r="BI317"/>
      <c r="BK317" s="4"/>
    </row>
    <row r="318" spans="1:73" ht="80.099999999999994" customHeight="1">
      <c r="A318" s="8" t="str">
        <f t="shared" si="4"/>
        <v>Link to Image</v>
      </c>
      <c r="B318" s="4" t="s">
        <v>546</v>
      </c>
      <c r="C318" s="4" t="e" vm="196">
        <v>#VALUE!</v>
      </c>
      <c r="E318" s="4" t="s">
        <v>263</v>
      </c>
      <c r="F318" s="4" t="s">
        <v>84</v>
      </c>
      <c r="G318" s="4" t="s">
        <v>217</v>
      </c>
      <c r="H318" s="4" t="s">
        <v>183</v>
      </c>
      <c r="I318" s="4" t="s">
        <v>87</v>
      </c>
      <c r="J318" s="4" t="s">
        <v>666</v>
      </c>
      <c r="K318" s="4" t="s">
        <v>667</v>
      </c>
      <c r="L318" s="4" t="s">
        <v>391</v>
      </c>
      <c r="M318" s="4" t="s">
        <v>392</v>
      </c>
      <c r="N318" s="4" t="s">
        <v>227</v>
      </c>
      <c r="O318" s="6">
        <f>MFF_Pivot_DOCS[[#This Row],[RRP]]/2</f>
        <v>32.5</v>
      </c>
      <c r="P318" s="5">
        <v>65</v>
      </c>
      <c r="Q318" s="4" t="s">
        <v>668</v>
      </c>
      <c r="R318" s="4">
        <v>21</v>
      </c>
      <c r="S318" s="4"/>
      <c r="T318" s="4"/>
      <c r="U318" s="4"/>
      <c r="V318" s="4"/>
      <c r="X318" s="4"/>
      <c r="AV318" s="3">
        <v>7</v>
      </c>
      <c r="AW318" s="3">
        <v>1</v>
      </c>
      <c r="AX318" s="3">
        <v>6</v>
      </c>
      <c r="AZ318" s="3">
        <v>7</v>
      </c>
      <c r="BI318"/>
      <c r="BK318" s="4"/>
    </row>
    <row r="319" spans="1:73" ht="80.099999999999994" customHeight="1">
      <c r="A319" s="8" t="str">
        <f t="shared" si="4"/>
        <v>Link to Image</v>
      </c>
      <c r="B319" s="4" t="s">
        <v>546</v>
      </c>
      <c r="C319" s="4" t="e" vm="196">
        <v>#VALUE!</v>
      </c>
      <c r="D319" s="4" t="s">
        <v>94</v>
      </c>
      <c r="E319" s="4" t="s">
        <v>263</v>
      </c>
      <c r="F319" s="4" t="s">
        <v>84</v>
      </c>
      <c r="G319" s="4" t="s">
        <v>217</v>
      </c>
      <c r="H319" s="4" t="s">
        <v>183</v>
      </c>
      <c r="I319" s="4" t="s">
        <v>87</v>
      </c>
      <c r="J319" s="4" t="s">
        <v>666</v>
      </c>
      <c r="K319" s="4" t="s">
        <v>667</v>
      </c>
      <c r="L319" s="4" t="s">
        <v>391</v>
      </c>
      <c r="M319" s="4" t="s">
        <v>392</v>
      </c>
      <c r="N319" s="4" t="s">
        <v>227</v>
      </c>
      <c r="O319" s="6">
        <f>MFF_Pivot_DOCS[[#This Row],[RRP]]/2</f>
        <v>32.5</v>
      </c>
      <c r="P319" s="5">
        <v>65</v>
      </c>
      <c r="Q319" s="4" t="s">
        <v>668</v>
      </c>
      <c r="R319" s="4">
        <v>21</v>
      </c>
      <c r="S319" s="4"/>
      <c r="T319" s="4"/>
      <c r="U319" s="4"/>
      <c r="V319" s="4"/>
      <c r="X319" s="4"/>
      <c r="BI319"/>
      <c r="BJ319" s="3">
        <v>11</v>
      </c>
      <c r="BK319" s="4"/>
      <c r="BM319" s="3">
        <v>1</v>
      </c>
      <c r="BO319" s="3">
        <v>9</v>
      </c>
    </row>
    <row r="320" spans="1:73" ht="80.099999999999994" customHeight="1">
      <c r="A320" s="8" t="str">
        <f t="shared" si="4"/>
        <v>Link to Image</v>
      </c>
      <c r="B320" s="4" t="s">
        <v>546</v>
      </c>
      <c r="C320" s="4" t="e" vm="197">
        <v>#VALUE!</v>
      </c>
      <c r="E320" s="4" t="s">
        <v>263</v>
      </c>
      <c r="F320" s="4" t="s">
        <v>84</v>
      </c>
      <c r="G320" s="4" t="s">
        <v>217</v>
      </c>
      <c r="H320" s="4" t="s">
        <v>183</v>
      </c>
      <c r="I320" s="4" t="s">
        <v>87</v>
      </c>
      <c r="J320" s="4" t="s">
        <v>666</v>
      </c>
      <c r="K320" s="4" t="s">
        <v>667</v>
      </c>
      <c r="L320" s="4" t="s">
        <v>630</v>
      </c>
      <c r="M320" s="4" t="s">
        <v>631</v>
      </c>
      <c r="N320" s="4" t="s">
        <v>227</v>
      </c>
      <c r="O320" s="6">
        <f>MFF_Pivot_DOCS[[#This Row],[RRP]]/2</f>
        <v>32.5</v>
      </c>
      <c r="P320" s="5">
        <v>65</v>
      </c>
      <c r="Q320" s="4" t="s">
        <v>669</v>
      </c>
      <c r="R320" s="4">
        <v>60</v>
      </c>
      <c r="S320" s="4"/>
      <c r="T320" s="4"/>
      <c r="U320" s="4"/>
      <c r="V320" s="4"/>
      <c r="X320" s="4"/>
      <c r="AV320" s="3">
        <v>5</v>
      </c>
      <c r="AW320" s="3">
        <v>15</v>
      </c>
      <c r="AY320" s="3">
        <v>21</v>
      </c>
      <c r="AZ320" s="3">
        <v>8</v>
      </c>
      <c r="BA320" s="3">
        <v>1</v>
      </c>
      <c r="BB320" s="3">
        <v>10</v>
      </c>
      <c r="BI320"/>
      <c r="BK320" s="4"/>
    </row>
    <row r="321" spans="1:67" ht="80.099999999999994" customHeight="1">
      <c r="A321" s="8" t="str">
        <f t="shared" si="4"/>
        <v>Link to Image</v>
      </c>
      <c r="B321" s="4" t="s">
        <v>546</v>
      </c>
      <c r="C321" s="4" t="e" vm="197">
        <v>#VALUE!</v>
      </c>
      <c r="D321" s="4" t="s">
        <v>94</v>
      </c>
      <c r="E321" s="4" t="s">
        <v>263</v>
      </c>
      <c r="F321" s="4" t="s">
        <v>84</v>
      </c>
      <c r="G321" s="4" t="s">
        <v>217</v>
      </c>
      <c r="H321" s="4" t="s">
        <v>183</v>
      </c>
      <c r="I321" s="4" t="s">
        <v>87</v>
      </c>
      <c r="J321" s="4" t="s">
        <v>666</v>
      </c>
      <c r="K321" s="4" t="s">
        <v>667</v>
      </c>
      <c r="L321" s="4" t="s">
        <v>630</v>
      </c>
      <c r="M321" s="4" t="s">
        <v>631</v>
      </c>
      <c r="N321" s="4" t="s">
        <v>227</v>
      </c>
      <c r="O321" s="6">
        <f>MFF_Pivot_DOCS[[#This Row],[RRP]]/2</f>
        <v>32.5</v>
      </c>
      <c r="P321" s="5">
        <v>65</v>
      </c>
      <c r="Q321" s="4" t="s">
        <v>669</v>
      </c>
      <c r="R321" s="4">
        <v>24</v>
      </c>
      <c r="S321" s="4"/>
      <c r="T321" s="4"/>
      <c r="U321" s="4"/>
      <c r="V321" s="4"/>
      <c r="X321" s="4"/>
      <c r="BI321"/>
      <c r="BJ321" s="3">
        <v>17</v>
      </c>
      <c r="BK321" s="4"/>
      <c r="BO321" s="3">
        <v>7</v>
      </c>
    </row>
    <row r="322" spans="1:67" ht="80.099999999999994" customHeight="1">
      <c r="A322" s="8" t="str">
        <f t="shared" ref="A322:A369" si="5">HYPERLINK("https://eu-central-1-production3-hive-20200409160827650600000001.s3.amazonaws.com/import-files/medico/product_images/original-"&amp;$Q322&amp;".png","Link to Image")</f>
        <v>Link to Image</v>
      </c>
      <c r="B322" s="4" t="s">
        <v>546</v>
      </c>
      <c r="C322" s="4" t="e" vm="198">
        <v>#VALUE!</v>
      </c>
      <c r="E322" s="4" t="s">
        <v>263</v>
      </c>
      <c r="F322" s="4" t="s">
        <v>84</v>
      </c>
      <c r="G322" s="4" t="s">
        <v>217</v>
      </c>
      <c r="H322" s="4" t="s">
        <v>86</v>
      </c>
      <c r="I322" s="4" t="s">
        <v>87</v>
      </c>
      <c r="J322" s="4" t="s">
        <v>407</v>
      </c>
      <c r="K322" s="4" t="s">
        <v>408</v>
      </c>
      <c r="L322" s="4" t="s">
        <v>630</v>
      </c>
      <c r="M322" s="4" t="s">
        <v>631</v>
      </c>
      <c r="N322" s="4" t="s">
        <v>227</v>
      </c>
      <c r="O322" s="6">
        <f>MFF_Pivot_DOCS[[#This Row],[RRP]]/2</f>
        <v>37.5</v>
      </c>
      <c r="P322" s="5">
        <v>75</v>
      </c>
      <c r="Q322" s="4" t="s">
        <v>670</v>
      </c>
      <c r="R322" s="4">
        <v>662</v>
      </c>
      <c r="S322" s="4"/>
      <c r="T322" s="4"/>
      <c r="U322" s="4"/>
      <c r="V322" s="4"/>
      <c r="X322" s="4"/>
      <c r="AV322" s="3">
        <v>51</v>
      </c>
      <c r="AW322" s="3">
        <v>104</v>
      </c>
      <c r="AX322" s="3">
        <v>178</v>
      </c>
      <c r="AY322" s="3">
        <v>160</v>
      </c>
      <c r="AZ322" s="3">
        <v>97</v>
      </c>
      <c r="BA322" s="3">
        <v>48</v>
      </c>
      <c r="BB322" s="3">
        <v>24</v>
      </c>
      <c r="BI322"/>
      <c r="BK322" s="4"/>
    </row>
    <row r="323" spans="1:67" ht="80.099999999999994" customHeight="1">
      <c r="A323" s="8" t="str">
        <f t="shared" si="5"/>
        <v>Link to Image</v>
      </c>
      <c r="B323" s="4" t="s">
        <v>546</v>
      </c>
      <c r="C323" s="4" t="e" vm="199">
        <v>#VALUE!</v>
      </c>
      <c r="E323" s="4" t="s">
        <v>263</v>
      </c>
      <c r="F323" s="4" t="s">
        <v>84</v>
      </c>
      <c r="G323" s="4" t="s">
        <v>217</v>
      </c>
      <c r="H323" s="4" t="s">
        <v>86</v>
      </c>
      <c r="I323" s="4" t="s">
        <v>87</v>
      </c>
      <c r="J323" s="4" t="s">
        <v>410</v>
      </c>
      <c r="K323" s="4" t="s">
        <v>411</v>
      </c>
      <c r="L323" s="4" t="s">
        <v>671</v>
      </c>
      <c r="M323" s="4" t="s">
        <v>672</v>
      </c>
      <c r="N323" s="4" t="s">
        <v>227</v>
      </c>
      <c r="O323" s="6">
        <f>MFF_Pivot_DOCS[[#This Row],[RRP]]/2</f>
        <v>37.5</v>
      </c>
      <c r="P323" s="5">
        <v>75</v>
      </c>
      <c r="Q323" s="4" t="s">
        <v>673</v>
      </c>
      <c r="R323" s="4">
        <v>77</v>
      </c>
      <c r="S323" s="4"/>
      <c r="T323" s="4"/>
      <c r="U323" s="4"/>
      <c r="V323" s="4"/>
      <c r="X323" s="4"/>
      <c r="AV323" s="3">
        <v>4</v>
      </c>
      <c r="AW323" s="3">
        <v>9</v>
      </c>
      <c r="AX323" s="3">
        <v>16</v>
      </c>
      <c r="AY323" s="3">
        <v>18</v>
      </c>
      <c r="AZ323" s="3">
        <v>18</v>
      </c>
      <c r="BA323" s="3">
        <v>6</v>
      </c>
      <c r="BB323" s="3">
        <v>6</v>
      </c>
      <c r="BI323"/>
      <c r="BK323" s="4"/>
    </row>
    <row r="324" spans="1:67" ht="80.099999999999994" customHeight="1">
      <c r="A324" s="8" t="str">
        <f t="shared" si="5"/>
        <v>Link to Image</v>
      </c>
      <c r="B324" s="4" t="s">
        <v>546</v>
      </c>
      <c r="C324" s="4" t="e" vm="200">
        <v>#VALUE!</v>
      </c>
      <c r="D324" s="4" t="s">
        <v>94</v>
      </c>
      <c r="E324" s="4" t="s">
        <v>263</v>
      </c>
      <c r="F324" s="4" t="s">
        <v>84</v>
      </c>
      <c r="G324" s="4" t="s">
        <v>217</v>
      </c>
      <c r="H324" s="4" t="s">
        <v>86</v>
      </c>
      <c r="I324" s="4" t="s">
        <v>87</v>
      </c>
      <c r="J324" s="4" t="s">
        <v>422</v>
      </c>
      <c r="K324" s="4" t="s">
        <v>423</v>
      </c>
      <c r="L324" s="4" t="s">
        <v>674</v>
      </c>
      <c r="M324" s="4" t="s">
        <v>675</v>
      </c>
      <c r="N324" s="4" t="s">
        <v>227</v>
      </c>
      <c r="O324" s="6">
        <f>MFF_Pivot_DOCS[[#This Row],[RRP]]/2</f>
        <v>32.5</v>
      </c>
      <c r="P324" s="5">
        <v>65</v>
      </c>
      <c r="Q324" s="4" t="s">
        <v>676</v>
      </c>
      <c r="R324" s="4">
        <v>41</v>
      </c>
      <c r="S324" s="4"/>
      <c r="T324" s="4"/>
      <c r="U324" s="4"/>
      <c r="V324" s="4"/>
      <c r="X324" s="4"/>
      <c r="BI324"/>
      <c r="BJ324" s="3">
        <v>30</v>
      </c>
      <c r="BK324" s="4"/>
      <c r="BO324" s="3">
        <v>11</v>
      </c>
    </row>
    <row r="325" spans="1:67" ht="80.099999999999994" customHeight="1">
      <c r="A325" s="8" t="str">
        <f t="shared" si="5"/>
        <v>Link to Image</v>
      </c>
      <c r="B325" s="4" t="s">
        <v>546</v>
      </c>
      <c r="C325" s="4" t="e" vm="201">
        <v>#VALUE!</v>
      </c>
      <c r="E325" s="4" t="s">
        <v>263</v>
      </c>
      <c r="F325" s="4" t="s">
        <v>84</v>
      </c>
      <c r="G325" s="4" t="s">
        <v>217</v>
      </c>
      <c r="H325" s="4" t="s">
        <v>86</v>
      </c>
      <c r="I325" s="4" t="s">
        <v>87</v>
      </c>
      <c r="J325" s="4" t="s">
        <v>430</v>
      </c>
      <c r="K325" s="4" t="s">
        <v>431</v>
      </c>
      <c r="L325" s="4" t="s">
        <v>139</v>
      </c>
      <c r="M325" s="4" t="s">
        <v>115</v>
      </c>
      <c r="N325" s="4" t="s">
        <v>227</v>
      </c>
      <c r="O325" s="6">
        <f>MFF_Pivot_DOCS[[#This Row],[RRP]]/2</f>
        <v>40</v>
      </c>
      <c r="P325" s="5">
        <v>80</v>
      </c>
      <c r="Q325" s="4" t="s">
        <v>677</v>
      </c>
      <c r="R325" s="4">
        <v>702</v>
      </c>
      <c r="S325" s="4"/>
      <c r="T325" s="4"/>
      <c r="U325" s="4"/>
      <c r="V325" s="4"/>
      <c r="X325" s="4"/>
      <c r="AV325" s="3">
        <v>104</v>
      </c>
      <c r="AW325" s="3">
        <v>112</v>
      </c>
      <c r="AX325" s="3">
        <v>141</v>
      </c>
      <c r="AY325" s="3">
        <v>170</v>
      </c>
      <c r="AZ325" s="3">
        <v>111</v>
      </c>
      <c r="BA325" s="3">
        <v>55</v>
      </c>
      <c r="BB325" s="3">
        <v>9</v>
      </c>
      <c r="BI325"/>
      <c r="BK325" s="4"/>
    </row>
    <row r="326" spans="1:67" ht="80.099999999999994" customHeight="1">
      <c r="A326" s="8" t="str">
        <f t="shared" si="5"/>
        <v>Link to Image</v>
      </c>
      <c r="B326" s="4" t="s">
        <v>546</v>
      </c>
      <c r="C326" s="4" t="e" vm="201">
        <v>#VALUE!</v>
      </c>
      <c r="D326" s="4" t="s">
        <v>94</v>
      </c>
      <c r="E326" s="4" t="s">
        <v>263</v>
      </c>
      <c r="F326" s="4" t="s">
        <v>84</v>
      </c>
      <c r="G326" s="4" t="s">
        <v>217</v>
      </c>
      <c r="H326" s="4" t="s">
        <v>86</v>
      </c>
      <c r="I326" s="4" t="s">
        <v>87</v>
      </c>
      <c r="J326" s="4" t="s">
        <v>430</v>
      </c>
      <c r="K326" s="4" t="s">
        <v>431</v>
      </c>
      <c r="L326" s="4" t="s">
        <v>139</v>
      </c>
      <c r="M326" s="4" t="s">
        <v>115</v>
      </c>
      <c r="N326" s="4" t="s">
        <v>227</v>
      </c>
      <c r="O326" s="6">
        <f>MFF_Pivot_DOCS[[#This Row],[RRP]]/2</f>
        <v>40</v>
      </c>
      <c r="P326" s="5">
        <v>80</v>
      </c>
      <c r="Q326" s="4" t="s">
        <v>677</v>
      </c>
      <c r="R326" s="4">
        <v>123</v>
      </c>
      <c r="S326" s="4"/>
      <c r="T326" s="4"/>
      <c r="U326" s="4"/>
      <c r="V326" s="4"/>
      <c r="X326" s="4"/>
      <c r="BH326" s="3">
        <v>15</v>
      </c>
      <c r="BI326"/>
      <c r="BJ326" s="3">
        <v>56</v>
      </c>
      <c r="BK326" s="4"/>
      <c r="BM326" s="3">
        <v>16</v>
      </c>
      <c r="BO326" s="3">
        <v>36</v>
      </c>
    </row>
    <row r="327" spans="1:67" ht="80.099999999999994" customHeight="1">
      <c r="A327" s="8" t="str">
        <f t="shared" si="5"/>
        <v>Link to Image</v>
      </c>
      <c r="B327" s="4" t="s">
        <v>546</v>
      </c>
      <c r="C327" s="4" t="e" vm="202">
        <v>#VALUE!</v>
      </c>
      <c r="E327" s="4" t="s">
        <v>263</v>
      </c>
      <c r="F327" s="4" t="s">
        <v>84</v>
      </c>
      <c r="G327" s="4" t="s">
        <v>217</v>
      </c>
      <c r="H327" s="4" t="s">
        <v>86</v>
      </c>
      <c r="I327" s="4" t="s">
        <v>87</v>
      </c>
      <c r="J327" s="4" t="s">
        <v>430</v>
      </c>
      <c r="K327" s="4" t="s">
        <v>431</v>
      </c>
      <c r="L327" s="4" t="s">
        <v>474</v>
      </c>
      <c r="M327" s="4" t="s">
        <v>475</v>
      </c>
      <c r="N327" s="4" t="s">
        <v>227</v>
      </c>
      <c r="O327" s="6">
        <f>MFF_Pivot_DOCS[[#This Row],[RRP]]/2</f>
        <v>40</v>
      </c>
      <c r="P327" s="5">
        <v>80</v>
      </c>
      <c r="Q327" s="4" t="s">
        <v>678</v>
      </c>
      <c r="R327" s="4">
        <v>191</v>
      </c>
      <c r="S327" s="4"/>
      <c r="T327" s="4"/>
      <c r="U327" s="4"/>
      <c r="V327" s="4"/>
      <c r="X327" s="4"/>
      <c r="AV327" s="3">
        <v>21</v>
      </c>
      <c r="AW327" s="3">
        <v>30</v>
      </c>
      <c r="AX327" s="3">
        <v>44</v>
      </c>
      <c r="AY327" s="3">
        <v>49</v>
      </c>
      <c r="AZ327" s="3">
        <v>27</v>
      </c>
      <c r="BA327" s="3">
        <v>20</v>
      </c>
      <c r="BI327"/>
      <c r="BK327" s="4"/>
    </row>
    <row r="328" spans="1:67" ht="80.099999999999994" customHeight="1">
      <c r="A328" s="8" t="str">
        <f t="shared" si="5"/>
        <v>Link to Image</v>
      </c>
      <c r="B328" s="4" t="s">
        <v>546</v>
      </c>
      <c r="C328" s="4" t="e" vm="202">
        <v>#VALUE!</v>
      </c>
      <c r="D328" s="4" t="s">
        <v>94</v>
      </c>
      <c r="E328" s="4" t="s">
        <v>263</v>
      </c>
      <c r="F328" s="4" t="s">
        <v>84</v>
      </c>
      <c r="G328" s="4" t="s">
        <v>217</v>
      </c>
      <c r="H328" s="4" t="s">
        <v>86</v>
      </c>
      <c r="I328" s="4" t="s">
        <v>87</v>
      </c>
      <c r="J328" s="4" t="s">
        <v>430</v>
      </c>
      <c r="K328" s="4" t="s">
        <v>431</v>
      </c>
      <c r="L328" s="4" t="s">
        <v>474</v>
      </c>
      <c r="M328" s="4" t="s">
        <v>475</v>
      </c>
      <c r="N328" s="4" t="s">
        <v>227</v>
      </c>
      <c r="O328" s="6">
        <f>MFF_Pivot_DOCS[[#This Row],[RRP]]/2</f>
        <v>40</v>
      </c>
      <c r="P328" s="5">
        <v>80</v>
      </c>
      <c r="Q328" s="4" t="s">
        <v>678</v>
      </c>
      <c r="R328" s="4">
        <v>84</v>
      </c>
      <c r="S328" s="4"/>
      <c r="T328" s="4"/>
      <c r="U328" s="4"/>
      <c r="V328" s="4"/>
      <c r="X328" s="4"/>
      <c r="BI328"/>
      <c r="BJ328" s="3">
        <v>18</v>
      </c>
      <c r="BK328" s="4"/>
      <c r="BM328" s="3">
        <v>2</v>
      </c>
      <c r="BO328" s="3">
        <v>64</v>
      </c>
    </row>
    <row r="329" spans="1:67" ht="80.099999999999994" customHeight="1">
      <c r="A329" s="8" t="str">
        <f t="shared" si="5"/>
        <v>Link to Image</v>
      </c>
      <c r="B329" s="4" t="s">
        <v>546</v>
      </c>
      <c r="C329" s="4" t="e" vm="203">
        <v>#VALUE!</v>
      </c>
      <c r="E329" s="4" t="s">
        <v>263</v>
      </c>
      <c r="F329" s="4" t="s">
        <v>84</v>
      </c>
      <c r="G329" s="4" t="s">
        <v>217</v>
      </c>
      <c r="H329" s="4" t="s">
        <v>86</v>
      </c>
      <c r="I329" s="4" t="s">
        <v>87</v>
      </c>
      <c r="J329" s="4" t="s">
        <v>430</v>
      </c>
      <c r="K329" s="4" t="s">
        <v>431</v>
      </c>
      <c r="L329" s="4" t="s">
        <v>510</v>
      </c>
      <c r="M329" s="4" t="s">
        <v>511</v>
      </c>
      <c r="N329" s="4" t="s">
        <v>227</v>
      </c>
      <c r="O329" s="6">
        <f>MFF_Pivot_DOCS[[#This Row],[RRP]]/2</f>
        <v>40</v>
      </c>
      <c r="P329" s="5">
        <v>80</v>
      </c>
      <c r="Q329" s="4" t="s">
        <v>679</v>
      </c>
      <c r="R329" s="4">
        <v>1116</v>
      </c>
      <c r="S329" s="4"/>
      <c r="T329" s="4"/>
      <c r="U329" s="4"/>
      <c r="V329" s="4"/>
      <c r="X329" s="4"/>
      <c r="AV329" s="3">
        <v>97</v>
      </c>
      <c r="AW329" s="3">
        <v>165</v>
      </c>
      <c r="AX329" s="3">
        <v>236</v>
      </c>
      <c r="AY329" s="3">
        <v>292</v>
      </c>
      <c r="AZ329" s="3">
        <v>186</v>
      </c>
      <c r="BA329" s="3">
        <v>94</v>
      </c>
      <c r="BB329" s="3">
        <v>46</v>
      </c>
      <c r="BI329"/>
      <c r="BK329" s="4"/>
    </row>
    <row r="330" spans="1:67" ht="80.099999999999994" customHeight="1">
      <c r="A330" s="8" t="str">
        <f t="shared" si="5"/>
        <v>Link to Image</v>
      </c>
      <c r="B330" s="4" t="s">
        <v>546</v>
      </c>
      <c r="C330" s="4" t="e" vm="203">
        <v>#VALUE!</v>
      </c>
      <c r="D330" s="4" t="s">
        <v>94</v>
      </c>
      <c r="E330" s="4" t="s">
        <v>263</v>
      </c>
      <c r="F330" s="4" t="s">
        <v>84</v>
      </c>
      <c r="G330" s="4" t="s">
        <v>217</v>
      </c>
      <c r="H330" s="4" t="s">
        <v>86</v>
      </c>
      <c r="I330" s="4" t="s">
        <v>87</v>
      </c>
      <c r="J330" s="4" t="s">
        <v>430</v>
      </c>
      <c r="K330" s="4" t="s">
        <v>431</v>
      </c>
      <c r="L330" s="4" t="s">
        <v>510</v>
      </c>
      <c r="M330" s="4" t="s">
        <v>511</v>
      </c>
      <c r="N330" s="4" t="s">
        <v>227</v>
      </c>
      <c r="O330" s="6">
        <f>MFF_Pivot_DOCS[[#This Row],[RRP]]/2</f>
        <v>40</v>
      </c>
      <c r="P330" s="5">
        <v>80</v>
      </c>
      <c r="Q330" s="4" t="s">
        <v>679</v>
      </c>
      <c r="R330" s="4">
        <v>86</v>
      </c>
      <c r="S330" s="4"/>
      <c r="T330" s="4"/>
      <c r="U330" s="4"/>
      <c r="V330" s="4"/>
      <c r="X330" s="4"/>
      <c r="BI330"/>
      <c r="BJ330" s="3">
        <v>33</v>
      </c>
      <c r="BK330" s="4"/>
      <c r="BM330" s="3">
        <v>23</v>
      </c>
      <c r="BO330" s="3">
        <v>30</v>
      </c>
    </row>
    <row r="331" spans="1:67" ht="80.099999999999994" customHeight="1">
      <c r="A331" s="8" t="str">
        <f t="shared" si="5"/>
        <v>Link to Image</v>
      </c>
      <c r="B331" s="4" t="s">
        <v>546</v>
      </c>
      <c r="C331" s="4" t="e" vm="204">
        <v>#VALUE!</v>
      </c>
      <c r="E331" s="4" t="s">
        <v>263</v>
      </c>
      <c r="F331" s="4" t="s">
        <v>84</v>
      </c>
      <c r="G331" s="4" t="s">
        <v>217</v>
      </c>
      <c r="H331" s="4" t="s">
        <v>86</v>
      </c>
      <c r="I331" s="4" t="s">
        <v>87</v>
      </c>
      <c r="J331" s="4" t="s">
        <v>430</v>
      </c>
      <c r="K331" s="4" t="s">
        <v>431</v>
      </c>
      <c r="L331" s="4" t="s">
        <v>680</v>
      </c>
      <c r="M331" s="4" t="s">
        <v>681</v>
      </c>
      <c r="N331" s="4" t="s">
        <v>227</v>
      </c>
      <c r="O331" s="6">
        <f>MFF_Pivot_DOCS[[#This Row],[RRP]]/2</f>
        <v>40</v>
      </c>
      <c r="P331" s="5">
        <v>80</v>
      </c>
      <c r="Q331" s="4" t="s">
        <v>682</v>
      </c>
      <c r="R331" s="4">
        <v>673</v>
      </c>
      <c r="S331" s="4"/>
      <c r="T331" s="4"/>
      <c r="U331" s="4"/>
      <c r="V331" s="4"/>
      <c r="X331" s="4"/>
      <c r="AV331" s="3">
        <v>52</v>
      </c>
      <c r="AW331" s="3">
        <v>90</v>
      </c>
      <c r="AX331" s="3">
        <v>152</v>
      </c>
      <c r="AY331" s="3">
        <v>168</v>
      </c>
      <c r="AZ331" s="3">
        <v>115</v>
      </c>
      <c r="BA331" s="3">
        <v>62</v>
      </c>
      <c r="BB331" s="3">
        <v>34</v>
      </c>
      <c r="BI331"/>
      <c r="BK331" s="4"/>
    </row>
    <row r="332" spans="1:67" ht="80.099999999999994" customHeight="1">
      <c r="A332" s="8" t="str">
        <f t="shared" si="5"/>
        <v>Link to Image</v>
      </c>
      <c r="B332" s="4" t="s">
        <v>546</v>
      </c>
      <c r="C332" s="4" t="e" vm="204">
        <v>#VALUE!</v>
      </c>
      <c r="D332" s="4" t="s">
        <v>94</v>
      </c>
      <c r="E332" s="4" t="s">
        <v>263</v>
      </c>
      <c r="F332" s="4" t="s">
        <v>84</v>
      </c>
      <c r="G332" s="4" t="s">
        <v>217</v>
      </c>
      <c r="H332" s="4" t="s">
        <v>86</v>
      </c>
      <c r="I332" s="4" t="s">
        <v>87</v>
      </c>
      <c r="J332" s="4" t="s">
        <v>430</v>
      </c>
      <c r="K332" s="4" t="s">
        <v>431</v>
      </c>
      <c r="L332" s="4" t="s">
        <v>680</v>
      </c>
      <c r="M332" s="4" t="s">
        <v>681</v>
      </c>
      <c r="N332" s="4" t="s">
        <v>227</v>
      </c>
      <c r="O332" s="6">
        <f>MFF_Pivot_DOCS[[#This Row],[RRP]]/2</f>
        <v>40</v>
      </c>
      <c r="P332" s="5">
        <v>80</v>
      </c>
      <c r="Q332" s="4" t="s">
        <v>682</v>
      </c>
      <c r="R332" s="4">
        <v>52</v>
      </c>
      <c r="S332" s="4"/>
      <c r="T332" s="4"/>
      <c r="U332" s="4"/>
      <c r="V332" s="4"/>
      <c r="X332" s="4"/>
      <c r="BH332" s="3">
        <v>3</v>
      </c>
      <c r="BI332"/>
      <c r="BJ332" s="3">
        <v>21</v>
      </c>
      <c r="BK332" s="4"/>
      <c r="BM332" s="3">
        <v>6</v>
      </c>
      <c r="BO332" s="3">
        <v>22</v>
      </c>
    </row>
    <row r="333" spans="1:67" ht="80.099999999999994" customHeight="1">
      <c r="A333" s="8" t="str">
        <f t="shared" si="5"/>
        <v>Link to Image</v>
      </c>
      <c r="B333" s="4" t="s">
        <v>546</v>
      </c>
      <c r="C333" s="4" t="e" vm="205">
        <v>#VALUE!</v>
      </c>
      <c r="E333" s="4" t="s">
        <v>263</v>
      </c>
      <c r="F333" s="4" t="s">
        <v>84</v>
      </c>
      <c r="G333" s="4" t="s">
        <v>217</v>
      </c>
      <c r="H333" s="4" t="s">
        <v>86</v>
      </c>
      <c r="I333" s="4" t="s">
        <v>87</v>
      </c>
      <c r="J333" s="4" t="s">
        <v>430</v>
      </c>
      <c r="K333" s="4" t="s">
        <v>431</v>
      </c>
      <c r="L333" s="4" t="s">
        <v>320</v>
      </c>
      <c r="M333" s="4" t="s">
        <v>118</v>
      </c>
      <c r="N333" s="4" t="s">
        <v>227</v>
      </c>
      <c r="O333" s="6">
        <f>MFF_Pivot_DOCS[[#This Row],[RRP]]/2</f>
        <v>40</v>
      </c>
      <c r="P333" s="5">
        <v>80</v>
      </c>
      <c r="Q333" s="4" t="s">
        <v>683</v>
      </c>
      <c r="R333" s="4">
        <v>191</v>
      </c>
      <c r="S333" s="4"/>
      <c r="T333" s="4"/>
      <c r="U333" s="4"/>
      <c r="V333" s="4"/>
      <c r="X333" s="4"/>
      <c r="AV333" s="3">
        <v>31</v>
      </c>
      <c r="AW333" s="3">
        <v>30</v>
      </c>
      <c r="AX333" s="3">
        <v>35</v>
      </c>
      <c r="AY333" s="3">
        <v>50</v>
      </c>
      <c r="AZ333" s="3">
        <v>38</v>
      </c>
      <c r="BA333" s="3">
        <v>7</v>
      </c>
      <c r="BI333"/>
      <c r="BK333" s="4"/>
    </row>
    <row r="334" spans="1:67" ht="80.099999999999994" customHeight="1">
      <c r="A334" s="8" t="str">
        <f t="shared" si="5"/>
        <v>Link to Image</v>
      </c>
      <c r="B334" s="4" t="s">
        <v>546</v>
      </c>
      <c r="C334" s="4" t="e" vm="205">
        <v>#VALUE!</v>
      </c>
      <c r="D334" s="4" t="s">
        <v>94</v>
      </c>
      <c r="E334" s="4" t="s">
        <v>263</v>
      </c>
      <c r="F334" s="4" t="s">
        <v>84</v>
      </c>
      <c r="G334" s="4" t="s">
        <v>217</v>
      </c>
      <c r="H334" s="4" t="s">
        <v>86</v>
      </c>
      <c r="I334" s="4" t="s">
        <v>87</v>
      </c>
      <c r="J334" s="4" t="s">
        <v>430</v>
      </c>
      <c r="K334" s="4" t="s">
        <v>431</v>
      </c>
      <c r="L334" s="4" t="s">
        <v>320</v>
      </c>
      <c r="M334" s="4" t="s">
        <v>118</v>
      </c>
      <c r="N334" s="4" t="s">
        <v>227</v>
      </c>
      <c r="O334" s="6">
        <f>MFF_Pivot_DOCS[[#This Row],[RRP]]/2</f>
        <v>40</v>
      </c>
      <c r="P334" s="5">
        <v>80</v>
      </c>
      <c r="Q334" s="4" t="s">
        <v>683</v>
      </c>
      <c r="R334" s="4">
        <v>92</v>
      </c>
      <c r="S334" s="4"/>
      <c r="T334" s="4"/>
      <c r="U334" s="4"/>
      <c r="V334" s="4"/>
      <c r="X334" s="4"/>
      <c r="BH334" s="3">
        <v>25</v>
      </c>
      <c r="BI334"/>
      <c r="BJ334" s="3">
        <v>59</v>
      </c>
      <c r="BK334" s="4"/>
      <c r="BO334" s="3">
        <v>8</v>
      </c>
    </row>
    <row r="335" spans="1:67" ht="80.099999999999994" customHeight="1">
      <c r="A335" s="8" t="str">
        <f t="shared" si="5"/>
        <v>Link to Image</v>
      </c>
      <c r="B335" s="4" t="s">
        <v>546</v>
      </c>
      <c r="C335" s="4" t="e" vm="206">
        <v>#VALUE!</v>
      </c>
      <c r="E335" s="4" t="s">
        <v>263</v>
      </c>
      <c r="F335" s="4" t="s">
        <v>84</v>
      </c>
      <c r="G335" s="4" t="s">
        <v>217</v>
      </c>
      <c r="H335" s="4" t="s">
        <v>644</v>
      </c>
      <c r="I335" s="4" t="s">
        <v>87</v>
      </c>
      <c r="J335" s="4" t="s">
        <v>684</v>
      </c>
      <c r="K335" s="4" t="s">
        <v>685</v>
      </c>
      <c r="L335" s="4" t="s">
        <v>626</v>
      </c>
      <c r="M335" s="4" t="s">
        <v>627</v>
      </c>
      <c r="N335" s="4" t="s">
        <v>657</v>
      </c>
      <c r="O335" s="6">
        <f>MFF_Pivot_DOCS[[#This Row],[RRP]]/2</f>
        <v>37.5</v>
      </c>
      <c r="P335" s="5">
        <v>75</v>
      </c>
      <c r="Q335" s="4" t="s">
        <v>686</v>
      </c>
      <c r="R335" s="4">
        <v>731</v>
      </c>
      <c r="S335" s="4"/>
      <c r="T335" s="4"/>
      <c r="U335" s="4"/>
      <c r="V335" s="4"/>
      <c r="X335" s="4"/>
      <c r="AV335" s="3">
        <v>86</v>
      </c>
      <c r="AW335" s="3">
        <v>262</v>
      </c>
      <c r="AX335" s="3">
        <v>247</v>
      </c>
      <c r="AZ335" s="3">
        <v>136</v>
      </c>
      <c r="BI335"/>
      <c r="BK335" s="4"/>
    </row>
    <row r="336" spans="1:67" ht="80.099999999999994" customHeight="1">
      <c r="A336" s="8" t="str">
        <f t="shared" si="5"/>
        <v>Link to Image</v>
      </c>
      <c r="B336" s="4" t="s">
        <v>546</v>
      </c>
      <c r="C336" s="4" t="e" vm="206">
        <v>#VALUE!</v>
      </c>
      <c r="D336" s="4" t="s">
        <v>94</v>
      </c>
      <c r="E336" s="4" t="s">
        <v>263</v>
      </c>
      <c r="F336" s="4" t="s">
        <v>84</v>
      </c>
      <c r="G336" s="4" t="s">
        <v>217</v>
      </c>
      <c r="H336" s="4" t="s">
        <v>644</v>
      </c>
      <c r="I336" s="4" t="s">
        <v>87</v>
      </c>
      <c r="J336" s="4" t="s">
        <v>684</v>
      </c>
      <c r="K336" s="4" t="s">
        <v>685</v>
      </c>
      <c r="L336" s="4" t="s">
        <v>626</v>
      </c>
      <c r="M336" s="4" t="s">
        <v>627</v>
      </c>
      <c r="N336" s="4" t="s">
        <v>657</v>
      </c>
      <c r="O336" s="6">
        <f>MFF_Pivot_DOCS[[#This Row],[RRP]]/2</f>
        <v>37.5</v>
      </c>
      <c r="P336" s="5">
        <v>75</v>
      </c>
      <c r="Q336" s="4" t="s">
        <v>686</v>
      </c>
      <c r="R336" s="4">
        <v>180</v>
      </c>
      <c r="S336" s="4"/>
      <c r="T336" s="4"/>
      <c r="U336" s="4"/>
      <c r="V336" s="4"/>
      <c r="X336" s="4"/>
      <c r="BH336" s="3">
        <v>11</v>
      </c>
      <c r="BI336"/>
      <c r="BJ336" s="3">
        <v>152</v>
      </c>
      <c r="BK336" s="4"/>
      <c r="BM336" s="3">
        <v>16</v>
      </c>
      <c r="BO336" s="3">
        <v>1</v>
      </c>
    </row>
    <row r="337" spans="1:80" ht="80.099999999999994" customHeight="1">
      <c r="A337" s="8" t="str">
        <f t="shared" si="5"/>
        <v>Link to Image</v>
      </c>
      <c r="B337" s="4" t="s">
        <v>546</v>
      </c>
      <c r="C337" s="4" t="e" vm="207">
        <v>#VALUE!</v>
      </c>
      <c r="E337" s="4" t="s">
        <v>263</v>
      </c>
      <c r="F337" s="4" t="s">
        <v>84</v>
      </c>
      <c r="G337" s="4" t="s">
        <v>217</v>
      </c>
      <c r="H337" s="4" t="s">
        <v>644</v>
      </c>
      <c r="I337" s="4" t="s">
        <v>87</v>
      </c>
      <c r="J337" s="4" t="s">
        <v>684</v>
      </c>
      <c r="K337" s="4" t="s">
        <v>685</v>
      </c>
      <c r="L337" s="4" t="s">
        <v>173</v>
      </c>
      <c r="M337" s="4" t="s">
        <v>174</v>
      </c>
      <c r="N337" s="4" t="s">
        <v>657</v>
      </c>
      <c r="O337" s="6">
        <f>MFF_Pivot_DOCS[[#This Row],[RRP]]/2</f>
        <v>37.5</v>
      </c>
      <c r="P337" s="5">
        <v>75</v>
      </c>
      <c r="Q337" s="4" t="s">
        <v>687</v>
      </c>
      <c r="R337" s="4">
        <v>3340</v>
      </c>
      <c r="S337" s="4"/>
      <c r="T337" s="4"/>
      <c r="U337" s="4"/>
      <c r="V337" s="4"/>
      <c r="X337" s="4"/>
      <c r="AV337" s="3">
        <v>123</v>
      </c>
      <c r="AW337" s="3">
        <v>748</v>
      </c>
      <c r="AX337" s="3">
        <v>863</v>
      </c>
      <c r="AY337" s="3">
        <v>553</v>
      </c>
      <c r="AZ337" s="3">
        <v>684</v>
      </c>
      <c r="BA337" s="3">
        <v>92</v>
      </c>
      <c r="BB337" s="3">
        <v>277</v>
      </c>
      <c r="BI337"/>
      <c r="BK337" s="4"/>
    </row>
    <row r="338" spans="1:80" ht="80.099999999999994" customHeight="1">
      <c r="A338" s="8" t="str">
        <f t="shared" si="5"/>
        <v>Link to Image</v>
      </c>
      <c r="B338" s="4" t="s">
        <v>546</v>
      </c>
      <c r="C338" s="4" t="e" vm="207">
        <v>#VALUE!</v>
      </c>
      <c r="D338" s="4" t="s">
        <v>94</v>
      </c>
      <c r="E338" s="4" t="s">
        <v>263</v>
      </c>
      <c r="F338" s="4" t="s">
        <v>84</v>
      </c>
      <c r="G338" s="4" t="s">
        <v>217</v>
      </c>
      <c r="H338" s="4" t="s">
        <v>644</v>
      </c>
      <c r="I338" s="4" t="s">
        <v>87</v>
      </c>
      <c r="J338" s="4" t="s">
        <v>684</v>
      </c>
      <c r="K338" s="4" t="s">
        <v>685</v>
      </c>
      <c r="L338" s="4" t="s">
        <v>173</v>
      </c>
      <c r="M338" s="4" t="s">
        <v>174</v>
      </c>
      <c r="N338" s="4" t="s">
        <v>657</v>
      </c>
      <c r="O338" s="6">
        <f>MFF_Pivot_DOCS[[#This Row],[RRP]]/2</f>
        <v>37.5</v>
      </c>
      <c r="P338" s="5">
        <v>75</v>
      </c>
      <c r="Q338" s="4" t="s">
        <v>687</v>
      </c>
      <c r="R338" s="4">
        <v>30</v>
      </c>
      <c r="S338" s="4"/>
      <c r="T338" s="4"/>
      <c r="U338" s="4"/>
      <c r="V338" s="4"/>
      <c r="X338" s="4"/>
      <c r="BI338"/>
      <c r="BK338" s="4"/>
      <c r="BM338" s="3">
        <v>30</v>
      </c>
    </row>
    <row r="339" spans="1:80" ht="80.099999999999994" customHeight="1">
      <c r="A339" s="8" t="str">
        <f t="shared" si="5"/>
        <v>Link to Image</v>
      </c>
      <c r="B339" s="4" t="s">
        <v>546</v>
      </c>
      <c r="C339" s="4" t="e" vm="208">
        <v>#VALUE!</v>
      </c>
      <c r="E339" s="4" t="s">
        <v>461</v>
      </c>
      <c r="F339" s="4" t="s">
        <v>84</v>
      </c>
      <c r="G339" s="4" t="s">
        <v>128</v>
      </c>
      <c r="H339" s="4" t="s">
        <v>471</v>
      </c>
      <c r="I339" s="4" t="s">
        <v>87</v>
      </c>
      <c r="J339" s="4" t="s">
        <v>472</v>
      </c>
      <c r="K339" s="4" t="s">
        <v>473</v>
      </c>
      <c r="L339" s="4" t="s">
        <v>114</v>
      </c>
      <c r="M339" s="4" t="s">
        <v>115</v>
      </c>
      <c r="N339" s="4" t="s">
        <v>318</v>
      </c>
      <c r="O339" s="6">
        <f>MFF_Pivot_DOCS[[#This Row],[RRP]]/2</f>
        <v>10</v>
      </c>
      <c r="P339" s="5">
        <v>20</v>
      </c>
      <c r="Q339" s="4" t="s">
        <v>688</v>
      </c>
      <c r="R339" s="4">
        <v>18</v>
      </c>
      <c r="S339" s="4"/>
      <c r="T339" s="4"/>
      <c r="U339" s="4"/>
      <c r="V339" s="4"/>
      <c r="X339" s="4"/>
      <c r="AO339" s="3">
        <v>14</v>
      </c>
      <c r="AU339" s="3">
        <v>4</v>
      </c>
      <c r="BI339"/>
      <c r="BK339" s="4"/>
    </row>
    <row r="340" spans="1:80" ht="80.099999999999994" customHeight="1">
      <c r="A340" s="8" t="str">
        <f t="shared" si="5"/>
        <v>Link to Image</v>
      </c>
      <c r="B340" s="4" t="s">
        <v>546</v>
      </c>
      <c r="C340" s="4" t="e" vm="208">
        <v>#VALUE!</v>
      </c>
      <c r="D340" s="4" t="s">
        <v>94</v>
      </c>
      <c r="E340" s="4" t="s">
        <v>461</v>
      </c>
      <c r="F340" s="4" t="s">
        <v>84</v>
      </c>
      <c r="G340" s="4" t="s">
        <v>128</v>
      </c>
      <c r="H340" s="4" t="s">
        <v>471</v>
      </c>
      <c r="I340" s="4" t="s">
        <v>87</v>
      </c>
      <c r="J340" s="4" t="s">
        <v>472</v>
      </c>
      <c r="K340" s="4" t="s">
        <v>473</v>
      </c>
      <c r="L340" s="4" t="s">
        <v>114</v>
      </c>
      <c r="M340" s="4" t="s">
        <v>115</v>
      </c>
      <c r="N340" s="4" t="s">
        <v>318</v>
      </c>
      <c r="O340" s="6">
        <f>MFF_Pivot_DOCS[[#This Row],[RRP]]/2</f>
        <v>10</v>
      </c>
      <c r="P340" s="5">
        <v>20</v>
      </c>
      <c r="Q340" s="4" t="s">
        <v>688</v>
      </c>
      <c r="R340" s="4">
        <v>57</v>
      </c>
      <c r="S340" s="4"/>
      <c r="T340" s="4"/>
      <c r="U340" s="4"/>
      <c r="V340" s="4"/>
      <c r="X340" s="4"/>
      <c r="BI340"/>
      <c r="BK340" s="4"/>
      <c r="BY340" s="3">
        <v>32</v>
      </c>
      <c r="CB340" s="3">
        <v>25</v>
      </c>
    </row>
    <row r="341" spans="1:80" ht="80.099999999999994" customHeight="1">
      <c r="A341" s="8" t="str">
        <f t="shared" si="5"/>
        <v>Link to Image</v>
      </c>
      <c r="B341" s="4" t="s">
        <v>546</v>
      </c>
      <c r="C341" s="4" t="e" vm="209">
        <v>#VALUE!</v>
      </c>
      <c r="E341" s="4" t="s">
        <v>461</v>
      </c>
      <c r="F341" s="4" t="s">
        <v>84</v>
      </c>
      <c r="G341" s="4" t="s">
        <v>128</v>
      </c>
      <c r="H341" s="4" t="s">
        <v>471</v>
      </c>
      <c r="I341" s="4" t="s">
        <v>87</v>
      </c>
      <c r="J341" s="4" t="s">
        <v>472</v>
      </c>
      <c r="K341" s="4" t="s">
        <v>473</v>
      </c>
      <c r="L341" s="4" t="s">
        <v>117</v>
      </c>
      <c r="M341" s="4" t="s">
        <v>118</v>
      </c>
      <c r="N341" s="4" t="s">
        <v>318</v>
      </c>
      <c r="O341" s="6">
        <f>MFF_Pivot_DOCS[[#This Row],[RRP]]/2</f>
        <v>10</v>
      </c>
      <c r="P341" s="5">
        <v>20</v>
      </c>
      <c r="Q341" s="4" t="s">
        <v>689</v>
      </c>
      <c r="R341" s="4">
        <v>154</v>
      </c>
      <c r="S341" s="4"/>
      <c r="T341" s="4"/>
      <c r="U341" s="4"/>
      <c r="V341" s="4"/>
      <c r="X341" s="4"/>
      <c r="AN341" s="3">
        <v>66</v>
      </c>
      <c r="AO341" s="3">
        <v>43</v>
      </c>
      <c r="AP341" s="3">
        <v>10</v>
      </c>
      <c r="AU341" s="3">
        <v>35</v>
      </c>
      <c r="BI341"/>
      <c r="BK341" s="4"/>
    </row>
    <row r="342" spans="1:80" ht="80.099999999999994" customHeight="1">
      <c r="A342" s="8" t="str">
        <f t="shared" si="5"/>
        <v>Link to Image</v>
      </c>
      <c r="B342" s="4" t="s">
        <v>546</v>
      </c>
      <c r="C342" s="4" t="e" vm="209">
        <v>#VALUE!</v>
      </c>
      <c r="D342" s="4" t="s">
        <v>94</v>
      </c>
      <c r="E342" s="4" t="s">
        <v>461</v>
      </c>
      <c r="F342" s="4" t="s">
        <v>84</v>
      </c>
      <c r="G342" s="4" t="s">
        <v>128</v>
      </c>
      <c r="H342" s="4" t="s">
        <v>471</v>
      </c>
      <c r="I342" s="4" t="s">
        <v>87</v>
      </c>
      <c r="J342" s="4" t="s">
        <v>472</v>
      </c>
      <c r="K342" s="4" t="s">
        <v>473</v>
      </c>
      <c r="L342" s="4" t="s">
        <v>117</v>
      </c>
      <c r="M342" s="4" t="s">
        <v>118</v>
      </c>
      <c r="N342" s="4" t="s">
        <v>318</v>
      </c>
      <c r="O342" s="6">
        <f>MFF_Pivot_DOCS[[#This Row],[RRP]]/2</f>
        <v>10</v>
      </c>
      <c r="P342" s="5">
        <v>20</v>
      </c>
      <c r="Q342" s="4" t="s">
        <v>689</v>
      </c>
      <c r="R342" s="4">
        <v>62</v>
      </c>
      <c r="S342" s="4"/>
      <c r="T342" s="4"/>
      <c r="U342" s="4"/>
      <c r="V342" s="4"/>
      <c r="X342" s="4"/>
      <c r="BI342"/>
      <c r="BK342" s="4"/>
      <c r="BY342" s="3">
        <v>27</v>
      </c>
      <c r="CB342" s="3">
        <v>35</v>
      </c>
    </row>
    <row r="343" spans="1:80" ht="80.099999999999994" customHeight="1">
      <c r="A343" s="8" t="str">
        <f t="shared" si="5"/>
        <v>Link to Image</v>
      </c>
      <c r="B343" s="4" t="s">
        <v>546</v>
      </c>
      <c r="C343" s="4" t="e" vm="210">
        <v>#VALUE!</v>
      </c>
      <c r="E343" s="4" t="s">
        <v>461</v>
      </c>
      <c r="F343" s="4" t="s">
        <v>84</v>
      </c>
      <c r="G343" s="4" t="s">
        <v>128</v>
      </c>
      <c r="H343" s="4" t="s">
        <v>471</v>
      </c>
      <c r="I343" s="4" t="s">
        <v>87</v>
      </c>
      <c r="J343" s="4" t="s">
        <v>472</v>
      </c>
      <c r="K343" s="4" t="s">
        <v>473</v>
      </c>
      <c r="L343" s="4" t="s">
        <v>580</v>
      </c>
      <c r="M343" s="4" t="s">
        <v>581</v>
      </c>
      <c r="N343" s="4" t="s">
        <v>318</v>
      </c>
      <c r="O343" s="6">
        <f>MFF_Pivot_DOCS[[#This Row],[RRP]]/2</f>
        <v>10</v>
      </c>
      <c r="P343" s="5">
        <v>20</v>
      </c>
      <c r="Q343" s="4" t="s">
        <v>690</v>
      </c>
      <c r="R343" s="4">
        <v>373</v>
      </c>
      <c r="S343" s="4"/>
      <c r="T343" s="4"/>
      <c r="U343" s="4"/>
      <c r="V343" s="4"/>
      <c r="X343" s="4"/>
      <c r="AP343" s="3">
        <v>21</v>
      </c>
      <c r="AQ343" s="3">
        <v>23</v>
      </c>
      <c r="AR343" s="3">
        <v>46</v>
      </c>
      <c r="AS343" s="3">
        <v>116</v>
      </c>
      <c r="AT343" s="3">
        <v>14</v>
      </c>
      <c r="AU343" s="3">
        <v>153</v>
      </c>
      <c r="BI343"/>
      <c r="BK343" s="4"/>
    </row>
    <row r="344" spans="1:80" ht="80.099999999999994" customHeight="1">
      <c r="A344" s="8" t="str">
        <f t="shared" si="5"/>
        <v>Link to Image</v>
      </c>
      <c r="B344" s="4" t="s">
        <v>546</v>
      </c>
      <c r="C344" s="4" t="e" vm="210">
        <v>#VALUE!</v>
      </c>
      <c r="D344" s="4" t="s">
        <v>94</v>
      </c>
      <c r="E344" s="4" t="s">
        <v>461</v>
      </c>
      <c r="F344" s="4" t="s">
        <v>84</v>
      </c>
      <c r="G344" s="4" t="s">
        <v>128</v>
      </c>
      <c r="H344" s="4" t="s">
        <v>471</v>
      </c>
      <c r="I344" s="4" t="s">
        <v>87</v>
      </c>
      <c r="J344" s="4" t="s">
        <v>472</v>
      </c>
      <c r="K344" s="4" t="s">
        <v>473</v>
      </c>
      <c r="L344" s="4" t="s">
        <v>580</v>
      </c>
      <c r="M344" s="4" t="s">
        <v>581</v>
      </c>
      <c r="N344" s="4" t="s">
        <v>318</v>
      </c>
      <c r="O344" s="6">
        <f>MFF_Pivot_DOCS[[#This Row],[RRP]]/2</f>
        <v>10</v>
      </c>
      <c r="P344" s="5">
        <v>20</v>
      </c>
      <c r="Q344" s="4" t="s">
        <v>690</v>
      </c>
      <c r="R344" s="4">
        <v>70</v>
      </c>
      <c r="S344" s="4"/>
      <c r="T344" s="4"/>
      <c r="U344" s="4"/>
      <c r="V344" s="4"/>
      <c r="X344" s="4"/>
      <c r="BI344"/>
      <c r="BK344" s="4"/>
      <c r="BY344" s="3">
        <v>44</v>
      </c>
      <c r="CB344" s="3">
        <v>26</v>
      </c>
    </row>
    <row r="345" spans="1:80" ht="80.099999999999994" customHeight="1">
      <c r="A345" s="8" t="str">
        <f t="shared" si="5"/>
        <v>Link to Image</v>
      </c>
      <c r="B345" s="4" t="s">
        <v>546</v>
      </c>
      <c r="C345" s="4" t="e" vm="211">
        <v>#VALUE!</v>
      </c>
      <c r="E345" s="4" t="s">
        <v>461</v>
      </c>
      <c r="F345" s="4" t="s">
        <v>84</v>
      </c>
      <c r="G345" s="4" t="s">
        <v>128</v>
      </c>
      <c r="H345" s="4" t="s">
        <v>471</v>
      </c>
      <c r="I345" s="4" t="s">
        <v>87</v>
      </c>
      <c r="J345" s="4" t="s">
        <v>472</v>
      </c>
      <c r="K345" s="4" t="s">
        <v>473</v>
      </c>
      <c r="L345" s="4" t="s">
        <v>260</v>
      </c>
      <c r="M345" s="4" t="s">
        <v>261</v>
      </c>
      <c r="N345" s="4" t="s">
        <v>318</v>
      </c>
      <c r="O345" s="6">
        <f>MFF_Pivot_DOCS[[#This Row],[RRP]]/2</f>
        <v>10</v>
      </c>
      <c r="P345" s="5">
        <v>20</v>
      </c>
      <c r="Q345" s="4" t="s">
        <v>691</v>
      </c>
      <c r="R345" s="4">
        <v>214</v>
      </c>
      <c r="S345" s="4"/>
      <c r="T345" s="4"/>
      <c r="U345" s="4"/>
      <c r="V345" s="4"/>
      <c r="X345" s="4"/>
      <c r="AN345" s="3">
        <v>49</v>
      </c>
      <c r="AQ345" s="3">
        <v>5</v>
      </c>
      <c r="AR345" s="3">
        <v>107</v>
      </c>
      <c r="AS345" s="3">
        <v>53</v>
      </c>
      <c r="BI345"/>
      <c r="BK345" s="4"/>
    </row>
    <row r="346" spans="1:80" ht="80.099999999999994" customHeight="1">
      <c r="A346" s="8" t="str">
        <f t="shared" si="5"/>
        <v>Link to Image</v>
      </c>
      <c r="B346" s="4" t="s">
        <v>546</v>
      </c>
      <c r="C346" s="4" t="e" vm="211">
        <v>#VALUE!</v>
      </c>
      <c r="D346" s="4" t="s">
        <v>94</v>
      </c>
      <c r="E346" s="4" t="s">
        <v>461</v>
      </c>
      <c r="F346" s="4" t="s">
        <v>84</v>
      </c>
      <c r="G346" s="4" t="s">
        <v>128</v>
      </c>
      <c r="H346" s="4" t="s">
        <v>471</v>
      </c>
      <c r="I346" s="4" t="s">
        <v>87</v>
      </c>
      <c r="J346" s="4" t="s">
        <v>472</v>
      </c>
      <c r="K346" s="4" t="s">
        <v>473</v>
      </c>
      <c r="L346" s="4" t="s">
        <v>260</v>
      </c>
      <c r="M346" s="4" t="s">
        <v>261</v>
      </c>
      <c r="N346" s="4" t="s">
        <v>318</v>
      </c>
      <c r="O346" s="6">
        <f>MFF_Pivot_DOCS[[#This Row],[RRP]]/2</f>
        <v>10</v>
      </c>
      <c r="P346" s="5">
        <v>20</v>
      </c>
      <c r="Q346" s="4" t="s">
        <v>691</v>
      </c>
      <c r="R346" s="4">
        <v>45</v>
      </c>
      <c r="S346" s="4"/>
      <c r="T346" s="4"/>
      <c r="U346" s="4"/>
      <c r="V346" s="4"/>
      <c r="X346" s="4"/>
      <c r="BI346"/>
      <c r="BK346" s="4"/>
      <c r="BY346" s="3">
        <v>36</v>
      </c>
      <c r="CB346" s="3">
        <v>9</v>
      </c>
    </row>
    <row r="347" spans="1:80" ht="80.099999999999994" customHeight="1">
      <c r="A347" s="8" t="str">
        <f t="shared" si="5"/>
        <v>Link to Image</v>
      </c>
      <c r="B347" s="4" t="s">
        <v>546</v>
      </c>
      <c r="C347" s="4" t="e" vm="212">
        <v>#VALUE!</v>
      </c>
      <c r="E347" s="4" t="s">
        <v>461</v>
      </c>
      <c r="F347" s="4" t="s">
        <v>84</v>
      </c>
      <c r="G347" s="4" t="s">
        <v>148</v>
      </c>
      <c r="H347" s="4" t="s">
        <v>471</v>
      </c>
      <c r="I347" s="4" t="s">
        <v>87</v>
      </c>
      <c r="J347" s="4" t="s">
        <v>692</v>
      </c>
      <c r="K347" s="4" t="s">
        <v>488</v>
      </c>
      <c r="L347" s="4" t="s">
        <v>114</v>
      </c>
      <c r="M347" s="4" t="s">
        <v>115</v>
      </c>
      <c r="N347" s="4" t="s">
        <v>318</v>
      </c>
      <c r="O347" s="6">
        <f>MFF_Pivot_DOCS[[#This Row],[RRP]]/2</f>
        <v>12.5</v>
      </c>
      <c r="P347" s="5">
        <v>25</v>
      </c>
      <c r="Q347" s="4" t="s">
        <v>693</v>
      </c>
      <c r="R347" s="4">
        <v>232</v>
      </c>
      <c r="S347" s="4"/>
      <c r="T347" s="4"/>
      <c r="U347" s="4"/>
      <c r="V347" s="4"/>
      <c r="X347" s="4"/>
      <c r="AZ347" s="3">
        <v>62</v>
      </c>
      <c r="BA347" s="3">
        <v>63</v>
      </c>
      <c r="BB347" s="3">
        <v>46</v>
      </c>
      <c r="BD347" s="3">
        <v>34</v>
      </c>
      <c r="BF347" s="3">
        <v>27</v>
      </c>
      <c r="BI347"/>
      <c r="BK347" s="4"/>
    </row>
    <row r="348" spans="1:80" ht="80.099999999999994" customHeight="1">
      <c r="A348" s="8" t="str">
        <f t="shared" si="5"/>
        <v>Link to Image</v>
      </c>
      <c r="B348" s="4" t="s">
        <v>546</v>
      </c>
      <c r="C348" s="4" t="e" vm="212">
        <v>#VALUE!</v>
      </c>
      <c r="D348" s="4" t="s">
        <v>94</v>
      </c>
      <c r="E348" s="4" t="s">
        <v>461</v>
      </c>
      <c r="F348" s="4" t="s">
        <v>84</v>
      </c>
      <c r="G348" s="4" t="s">
        <v>148</v>
      </c>
      <c r="H348" s="4" t="s">
        <v>471</v>
      </c>
      <c r="I348" s="4" t="s">
        <v>87</v>
      </c>
      <c r="J348" s="4" t="s">
        <v>692</v>
      </c>
      <c r="K348" s="4" t="s">
        <v>488</v>
      </c>
      <c r="L348" s="4" t="s">
        <v>114</v>
      </c>
      <c r="M348" s="4" t="s">
        <v>115</v>
      </c>
      <c r="N348" s="4" t="s">
        <v>318</v>
      </c>
      <c r="O348" s="6">
        <f>MFF_Pivot_DOCS[[#This Row],[RRP]]/2</f>
        <v>12.5</v>
      </c>
      <c r="P348" s="5">
        <v>25</v>
      </c>
      <c r="Q348" s="4" t="s">
        <v>693</v>
      </c>
      <c r="R348" s="4">
        <v>74</v>
      </c>
      <c r="S348" s="4"/>
      <c r="T348" s="4"/>
      <c r="U348" s="4"/>
      <c r="V348" s="4"/>
      <c r="X348" s="4"/>
      <c r="BI348"/>
      <c r="BK348" s="4"/>
      <c r="BQ348" s="3">
        <v>44</v>
      </c>
      <c r="BR348" s="3">
        <v>30</v>
      </c>
    </row>
    <row r="349" spans="1:80" ht="80.099999999999994" customHeight="1">
      <c r="A349" s="8" t="str">
        <f t="shared" si="5"/>
        <v>Link to Image</v>
      </c>
      <c r="B349" s="4" t="s">
        <v>546</v>
      </c>
      <c r="C349" s="4" t="e" vm="213">
        <v>#VALUE!</v>
      </c>
      <c r="E349" s="4" t="s">
        <v>461</v>
      </c>
      <c r="F349" s="4" t="s">
        <v>84</v>
      </c>
      <c r="G349" s="4" t="s">
        <v>148</v>
      </c>
      <c r="H349" s="4" t="s">
        <v>471</v>
      </c>
      <c r="I349" s="4" t="s">
        <v>87</v>
      </c>
      <c r="J349" s="4" t="s">
        <v>692</v>
      </c>
      <c r="K349" s="4" t="s">
        <v>488</v>
      </c>
      <c r="L349" s="4" t="s">
        <v>117</v>
      </c>
      <c r="M349" s="4" t="s">
        <v>118</v>
      </c>
      <c r="N349" s="4" t="s">
        <v>318</v>
      </c>
      <c r="O349" s="6">
        <f>MFF_Pivot_DOCS[[#This Row],[RRP]]/2</f>
        <v>12.5</v>
      </c>
      <c r="P349" s="5">
        <v>25</v>
      </c>
      <c r="Q349" s="4" t="s">
        <v>694</v>
      </c>
      <c r="R349" s="4">
        <v>639</v>
      </c>
      <c r="S349" s="4"/>
      <c r="T349" s="4"/>
      <c r="U349" s="4"/>
      <c r="V349" s="4"/>
      <c r="X349" s="4"/>
      <c r="AZ349" s="3">
        <v>41</v>
      </c>
      <c r="BA349" s="3">
        <v>63</v>
      </c>
      <c r="BB349" s="3">
        <v>130</v>
      </c>
      <c r="BC349" s="3">
        <v>166</v>
      </c>
      <c r="BD349" s="3">
        <v>110</v>
      </c>
      <c r="BE349" s="3">
        <v>46</v>
      </c>
      <c r="BF349" s="3">
        <v>18</v>
      </c>
      <c r="BG349" s="3">
        <v>65</v>
      </c>
      <c r="BI349"/>
      <c r="BK349" s="4"/>
    </row>
    <row r="350" spans="1:80" ht="80.099999999999994" customHeight="1">
      <c r="A350" s="8" t="str">
        <f t="shared" si="5"/>
        <v>Link to Image</v>
      </c>
      <c r="B350" s="4" t="s">
        <v>546</v>
      </c>
      <c r="C350" s="4" t="e" vm="213">
        <v>#VALUE!</v>
      </c>
      <c r="D350" s="4" t="s">
        <v>94</v>
      </c>
      <c r="E350" s="4" t="s">
        <v>461</v>
      </c>
      <c r="F350" s="4" t="s">
        <v>84</v>
      </c>
      <c r="G350" s="4" t="s">
        <v>148</v>
      </c>
      <c r="H350" s="4" t="s">
        <v>471</v>
      </c>
      <c r="I350" s="4" t="s">
        <v>87</v>
      </c>
      <c r="J350" s="4" t="s">
        <v>692</v>
      </c>
      <c r="K350" s="4" t="s">
        <v>488</v>
      </c>
      <c r="L350" s="4" t="s">
        <v>117</v>
      </c>
      <c r="M350" s="4" t="s">
        <v>118</v>
      </c>
      <c r="N350" s="4" t="s">
        <v>318</v>
      </c>
      <c r="O350" s="6">
        <f>MFF_Pivot_DOCS[[#This Row],[RRP]]/2</f>
        <v>12.5</v>
      </c>
      <c r="P350" s="5">
        <v>25</v>
      </c>
      <c r="Q350" s="4" t="s">
        <v>694</v>
      </c>
      <c r="R350" s="4">
        <v>6</v>
      </c>
      <c r="S350" s="4"/>
      <c r="T350" s="4"/>
      <c r="U350" s="4"/>
      <c r="V350" s="4"/>
      <c r="X350" s="4"/>
      <c r="BI350"/>
      <c r="BK350" s="4"/>
      <c r="BR350" s="3">
        <v>6</v>
      </c>
    </row>
    <row r="351" spans="1:80" ht="80.099999999999994" customHeight="1">
      <c r="A351" s="8" t="str">
        <f t="shared" si="5"/>
        <v>Link to Image</v>
      </c>
      <c r="B351" s="4" t="s">
        <v>546</v>
      </c>
      <c r="C351" s="4" t="e" vm="214">
        <v>#VALUE!</v>
      </c>
      <c r="E351" s="4" t="s">
        <v>461</v>
      </c>
      <c r="F351" s="4" t="s">
        <v>84</v>
      </c>
      <c r="G351" s="4" t="s">
        <v>148</v>
      </c>
      <c r="H351" s="4" t="s">
        <v>471</v>
      </c>
      <c r="I351" s="4" t="s">
        <v>87</v>
      </c>
      <c r="J351" s="4" t="s">
        <v>692</v>
      </c>
      <c r="K351" s="4" t="s">
        <v>488</v>
      </c>
      <c r="L351" s="4" t="s">
        <v>580</v>
      </c>
      <c r="M351" s="4" t="s">
        <v>581</v>
      </c>
      <c r="N351" s="4" t="s">
        <v>318</v>
      </c>
      <c r="O351" s="6">
        <f>MFF_Pivot_DOCS[[#This Row],[RRP]]/2</f>
        <v>12.5</v>
      </c>
      <c r="P351" s="5">
        <v>25</v>
      </c>
      <c r="Q351" s="4" t="s">
        <v>695</v>
      </c>
      <c r="R351" s="4">
        <v>331</v>
      </c>
      <c r="S351" s="4"/>
      <c r="T351" s="4"/>
      <c r="U351" s="4"/>
      <c r="V351" s="4"/>
      <c r="X351" s="4"/>
      <c r="AZ351" s="3">
        <v>53</v>
      </c>
      <c r="BA351" s="3">
        <v>37</v>
      </c>
      <c r="BB351" s="3">
        <v>49</v>
      </c>
      <c r="BC351" s="3">
        <v>66</v>
      </c>
      <c r="BD351" s="3">
        <v>78</v>
      </c>
      <c r="BE351" s="3">
        <v>16</v>
      </c>
      <c r="BF351" s="3">
        <v>32</v>
      </c>
      <c r="BI351"/>
      <c r="BK351" s="4"/>
    </row>
    <row r="352" spans="1:80" ht="80.099999999999994" customHeight="1">
      <c r="A352" s="8" t="str">
        <f t="shared" si="5"/>
        <v>Link to Image</v>
      </c>
      <c r="B352" s="4" t="s">
        <v>546</v>
      </c>
      <c r="C352" s="4" t="e" vm="214">
        <v>#VALUE!</v>
      </c>
      <c r="D352" s="4" t="s">
        <v>94</v>
      </c>
      <c r="E352" s="4" t="s">
        <v>461</v>
      </c>
      <c r="F352" s="4" t="s">
        <v>84</v>
      </c>
      <c r="G352" s="4" t="s">
        <v>148</v>
      </c>
      <c r="H352" s="4" t="s">
        <v>471</v>
      </c>
      <c r="I352" s="4" t="s">
        <v>87</v>
      </c>
      <c r="J352" s="4" t="s">
        <v>692</v>
      </c>
      <c r="K352" s="4" t="s">
        <v>488</v>
      </c>
      <c r="L352" s="4" t="s">
        <v>580</v>
      </c>
      <c r="M352" s="4" t="s">
        <v>581</v>
      </c>
      <c r="N352" s="4" t="s">
        <v>318</v>
      </c>
      <c r="O352" s="6">
        <f>MFF_Pivot_DOCS[[#This Row],[RRP]]/2</f>
        <v>12.5</v>
      </c>
      <c r="P352" s="5">
        <v>25</v>
      </c>
      <c r="Q352" s="4" t="s">
        <v>695</v>
      </c>
      <c r="R352" s="4">
        <v>1</v>
      </c>
      <c r="S352" s="4"/>
      <c r="T352" s="4"/>
      <c r="U352" s="4"/>
      <c r="V352" s="4"/>
      <c r="X352" s="4"/>
      <c r="BI352"/>
      <c r="BK352" s="4"/>
      <c r="BQ352" s="3">
        <v>1</v>
      </c>
    </row>
    <row r="353" spans="1:79" ht="80.099999999999994" customHeight="1">
      <c r="A353" s="8" t="str">
        <f t="shared" si="5"/>
        <v>Link to Image</v>
      </c>
      <c r="B353" s="4" t="s">
        <v>546</v>
      </c>
      <c r="C353" s="4" t="e" vm="215">
        <v>#VALUE!</v>
      </c>
      <c r="E353" s="4" t="s">
        <v>461</v>
      </c>
      <c r="F353" s="4" t="s">
        <v>84</v>
      </c>
      <c r="G353" s="4" t="s">
        <v>148</v>
      </c>
      <c r="H353" s="4" t="s">
        <v>471</v>
      </c>
      <c r="I353" s="4" t="s">
        <v>87</v>
      </c>
      <c r="J353" s="4" t="s">
        <v>692</v>
      </c>
      <c r="K353" s="4" t="s">
        <v>488</v>
      </c>
      <c r="L353" s="4" t="s">
        <v>696</v>
      </c>
      <c r="M353" s="4" t="s">
        <v>697</v>
      </c>
      <c r="N353" s="4" t="s">
        <v>318</v>
      </c>
      <c r="O353" s="6">
        <f>MFF_Pivot_DOCS[[#This Row],[RRP]]/2</f>
        <v>12.5</v>
      </c>
      <c r="P353" s="5">
        <v>25</v>
      </c>
      <c r="Q353" s="4" t="s">
        <v>698</v>
      </c>
      <c r="R353" s="4">
        <v>26</v>
      </c>
      <c r="S353" s="4"/>
      <c r="T353" s="4"/>
      <c r="U353" s="4"/>
      <c r="V353" s="4"/>
      <c r="X353" s="4"/>
      <c r="AZ353" s="3">
        <v>6</v>
      </c>
      <c r="BA353" s="3">
        <v>6</v>
      </c>
      <c r="BE353" s="3">
        <v>5</v>
      </c>
      <c r="BF353" s="3">
        <v>2</v>
      </c>
      <c r="BG353" s="3">
        <v>7</v>
      </c>
      <c r="BI353"/>
      <c r="BK353" s="4"/>
    </row>
    <row r="354" spans="1:79" ht="80.099999999999994" customHeight="1">
      <c r="A354" s="8" t="str">
        <f t="shared" si="5"/>
        <v>Link to Image</v>
      </c>
      <c r="B354" s="4" t="s">
        <v>546</v>
      </c>
      <c r="C354" s="4" t="e" vm="216">
        <v>#VALUE!</v>
      </c>
      <c r="E354" s="4" t="s">
        <v>461</v>
      </c>
      <c r="F354" s="4" t="s">
        <v>84</v>
      </c>
      <c r="G354" s="4" t="s">
        <v>148</v>
      </c>
      <c r="H354" s="4" t="s">
        <v>471</v>
      </c>
      <c r="I354" s="4" t="s">
        <v>87</v>
      </c>
      <c r="J354" s="4" t="s">
        <v>692</v>
      </c>
      <c r="K354" s="4" t="s">
        <v>488</v>
      </c>
      <c r="L354" s="4" t="s">
        <v>699</v>
      </c>
      <c r="M354" s="4" t="s">
        <v>700</v>
      </c>
      <c r="N354" s="4" t="s">
        <v>318</v>
      </c>
      <c r="O354" s="6">
        <f>MFF_Pivot_DOCS[[#This Row],[RRP]]/2</f>
        <v>12.5</v>
      </c>
      <c r="P354" s="5">
        <v>25</v>
      </c>
      <c r="Q354" s="4" t="s">
        <v>701</v>
      </c>
      <c r="R354" s="4">
        <v>5</v>
      </c>
      <c r="S354" s="4"/>
      <c r="T354" s="4"/>
      <c r="U354" s="4"/>
      <c r="V354" s="4"/>
      <c r="X354" s="4"/>
      <c r="BF354" s="3">
        <v>5</v>
      </c>
      <c r="BI354"/>
      <c r="BK354" s="4"/>
    </row>
    <row r="355" spans="1:79" ht="80.099999999999994" customHeight="1">
      <c r="A355" s="8" t="str">
        <f t="shared" si="5"/>
        <v>Link to Image</v>
      </c>
      <c r="B355" s="4" t="s">
        <v>546</v>
      </c>
      <c r="C355" s="4" t="e" vm="217">
        <v>#VALUE!</v>
      </c>
      <c r="E355" s="4" t="s">
        <v>461</v>
      </c>
      <c r="F355" s="4" t="s">
        <v>84</v>
      </c>
      <c r="G355" s="4" t="s">
        <v>148</v>
      </c>
      <c r="H355" s="4" t="s">
        <v>471</v>
      </c>
      <c r="I355" s="4" t="s">
        <v>87</v>
      </c>
      <c r="J355" s="4" t="s">
        <v>692</v>
      </c>
      <c r="K355" s="4" t="s">
        <v>488</v>
      </c>
      <c r="L355" s="4" t="s">
        <v>702</v>
      </c>
      <c r="M355" s="4" t="s">
        <v>703</v>
      </c>
      <c r="N355" s="4" t="s">
        <v>318</v>
      </c>
      <c r="O355" s="6">
        <f>MFF_Pivot_DOCS[[#This Row],[RRP]]/2</f>
        <v>12.5</v>
      </c>
      <c r="P355" s="5">
        <v>25</v>
      </c>
      <c r="Q355" s="4" t="s">
        <v>704</v>
      </c>
      <c r="R355" s="4">
        <v>214</v>
      </c>
      <c r="S355" s="4"/>
      <c r="T355" s="4"/>
      <c r="U355" s="4"/>
      <c r="V355" s="4"/>
      <c r="X355" s="4"/>
      <c r="AZ355" s="3">
        <v>3</v>
      </c>
      <c r="BA355" s="3">
        <v>95</v>
      </c>
      <c r="BB355" s="3">
        <v>43</v>
      </c>
      <c r="BD355" s="3">
        <v>16</v>
      </c>
      <c r="BE355" s="3">
        <v>45</v>
      </c>
      <c r="BF355" s="3">
        <v>1</v>
      </c>
      <c r="BG355" s="3">
        <v>11</v>
      </c>
      <c r="BI355"/>
      <c r="BK355" s="4"/>
    </row>
    <row r="356" spans="1:79" ht="80.099999999999994" customHeight="1">
      <c r="A356" s="8" t="str">
        <f t="shared" si="5"/>
        <v>Link to Image</v>
      </c>
      <c r="B356" s="4" t="s">
        <v>546</v>
      </c>
      <c r="C356" s="4" t="e" vm="217">
        <v>#VALUE!</v>
      </c>
      <c r="D356" s="4" t="s">
        <v>94</v>
      </c>
      <c r="E356" s="4" t="s">
        <v>461</v>
      </c>
      <c r="F356" s="4" t="s">
        <v>84</v>
      </c>
      <c r="G356" s="4" t="s">
        <v>148</v>
      </c>
      <c r="H356" s="4" t="s">
        <v>471</v>
      </c>
      <c r="I356" s="4" t="s">
        <v>87</v>
      </c>
      <c r="J356" s="4" t="s">
        <v>692</v>
      </c>
      <c r="K356" s="4" t="s">
        <v>488</v>
      </c>
      <c r="L356" s="4" t="s">
        <v>702</v>
      </c>
      <c r="M356" s="4" t="s">
        <v>703</v>
      </c>
      <c r="N356" s="4" t="s">
        <v>318</v>
      </c>
      <c r="O356" s="6">
        <f>MFF_Pivot_DOCS[[#This Row],[RRP]]/2</f>
        <v>12.5</v>
      </c>
      <c r="P356" s="5">
        <v>25</v>
      </c>
      <c r="Q356" s="4" t="s">
        <v>704</v>
      </c>
      <c r="R356" s="4">
        <v>82</v>
      </c>
      <c r="S356" s="4"/>
      <c r="T356" s="4"/>
      <c r="U356" s="4"/>
      <c r="V356" s="4"/>
      <c r="X356" s="4"/>
      <c r="BI356"/>
      <c r="BK356" s="4"/>
      <c r="BQ356" s="3">
        <v>30</v>
      </c>
      <c r="BR356" s="3">
        <v>52</v>
      </c>
    </row>
    <row r="357" spans="1:79" ht="80.099999999999994" customHeight="1">
      <c r="A357" s="8" t="str">
        <f t="shared" si="5"/>
        <v>Link to Image</v>
      </c>
      <c r="B357" s="4" t="s">
        <v>546</v>
      </c>
      <c r="C357" s="4" t="e" vm="218">
        <v>#VALUE!</v>
      </c>
      <c r="D357" s="4" t="s">
        <v>94</v>
      </c>
      <c r="E357" s="4" t="s">
        <v>461</v>
      </c>
      <c r="F357" s="4" t="s">
        <v>84</v>
      </c>
      <c r="G357" s="4" t="s">
        <v>205</v>
      </c>
      <c r="H357" s="4" t="s">
        <v>315</v>
      </c>
      <c r="I357" s="4" t="s">
        <v>87</v>
      </c>
      <c r="J357" s="4" t="s">
        <v>705</v>
      </c>
      <c r="K357" s="4" t="s">
        <v>706</v>
      </c>
      <c r="L357" s="4" t="s">
        <v>139</v>
      </c>
      <c r="M357" s="4" t="s">
        <v>115</v>
      </c>
      <c r="N357" s="4" t="s">
        <v>318</v>
      </c>
      <c r="O357" s="6">
        <f>MFF_Pivot_DOCS[[#This Row],[RRP]]/2</f>
        <v>10</v>
      </c>
      <c r="P357" s="5">
        <v>20</v>
      </c>
      <c r="Q357" s="4" t="s">
        <v>707</v>
      </c>
      <c r="R357" s="4">
        <v>35</v>
      </c>
      <c r="S357" s="4"/>
      <c r="T357" s="4"/>
      <c r="U357" s="4"/>
      <c r="V357" s="4"/>
      <c r="X357" s="4"/>
      <c r="BI357"/>
      <c r="BK357" s="4"/>
      <c r="CA357" s="3">
        <v>35</v>
      </c>
    </row>
    <row r="358" spans="1:79" ht="80.099999999999994" customHeight="1">
      <c r="A358" s="8" t="str">
        <f t="shared" si="5"/>
        <v>Link to Image</v>
      </c>
      <c r="B358" s="4" t="s">
        <v>546</v>
      </c>
      <c r="C358" s="4" t="e" vm="219">
        <v>#VALUE!</v>
      </c>
      <c r="E358" s="4" t="s">
        <v>461</v>
      </c>
      <c r="F358" s="4" t="s">
        <v>84</v>
      </c>
      <c r="G358" s="4" t="s">
        <v>205</v>
      </c>
      <c r="H358" s="4" t="s">
        <v>315</v>
      </c>
      <c r="I358" s="4" t="s">
        <v>87</v>
      </c>
      <c r="J358" s="4" t="s">
        <v>705</v>
      </c>
      <c r="K358" s="4" t="s">
        <v>706</v>
      </c>
      <c r="L358" s="4" t="s">
        <v>260</v>
      </c>
      <c r="M358" s="4" t="s">
        <v>261</v>
      </c>
      <c r="N358" s="4" t="s">
        <v>318</v>
      </c>
      <c r="O358" s="6">
        <f>MFF_Pivot_DOCS[[#This Row],[RRP]]/2</f>
        <v>10</v>
      </c>
      <c r="P358" s="5">
        <v>20</v>
      </c>
      <c r="Q358" s="4" t="s">
        <v>708</v>
      </c>
      <c r="R358" s="4">
        <v>34</v>
      </c>
      <c r="S358" s="4"/>
      <c r="T358" s="4"/>
      <c r="U358" s="4"/>
      <c r="V358" s="4"/>
      <c r="X358" s="4"/>
      <c r="AV358" s="3">
        <v>8</v>
      </c>
      <c r="AW358" s="3">
        <v>11</v>
      </c>
      <c r="AX358" s="3">
        <v>9</v>
      </c>
      <c r="AY358" s="3">
        <v>6</v>
      </c>
      <c r="BI358"/>
      <c r="BK358" s="4"/>
    </row>
    <row r="359" spans="1:79" ht="80.099999999999994" customHeight="1">
      <c r="A359" s="8" t="str">
        <f t="shared" si="5"/>
        <v>Link to Image</v>
      </c>
      <c r="B359" s="4" t="s">
        <v>546</v>
      </c>
      <c r="C359" s="4" t="e" vm="219">
        <v>#VALUE!</v>
      </c>
      <c r="D359" s="4" t="s">
        <v>94</v>
      </c>
      <c r="E359" s="4" t="s">
        <v>461</v>
      </c>
      <c r="F359" s="4" t="s">
        <v>84</v>
      </c>
      <c r="G359" s="4" t="s">
        <v>205</v>
      </c>
      <c r="H359" s="4" t="s">
        <v>315</v>
      </c>
      <c r="I359" s="4" t="s">
        <v>87</v>
      </c>
      <c r="J359" s="4" t="s">
        <v>705</v>
      </c>
      <c r="K359" s="4" t="s">
        <v>706</v>
      </c>
      <c r="L359" s="4" t="s">
        <v>260</v>
      </c>
      <c r="M359" s="4" t="s">
        <v>261</v>
      </c>
      <c r="N359" s="4" t="s">
        <v>318</v>
      </c>
      <c r="O359" s="6">
        <f>MFF_Pivot_DOCS[[#This Row],[RRP]]/2</f>
        <v>10</v>
      </c>
      <c r="P359" s="5">
        <v>20</v>
      </c>
      <c r="Q359" s="4" t="s">
        <v>708</v>
      </c>
      <c r="R359" s="4">
        <v>11</v>
      </c>
      <c r="S359" s="4"/>
      <c r="T359" s="4"/>
      <c r="U359" s="4"/>
      <c r="V359" s="4"/>
      <c r="X359" s="4"/>
      <c r="BI359"/>
      <c r="BK359" s="4"/>
      <c r="CA359" s="3">
        <v>11</v>
      </c>
    </row>
    <row r="360" spans="1:79" ht="80.099999999999994" customHeight="1">
      <c r="A360" s="8" t="str">
        <f t="shared" si="5"/>
        <v>Link to Image</v>
      </c>
      <c r="B360" s="4" t="s">
        <v>546</v>
      </c>
      <c r="C360" s="4" t="e" vm="220">
        <v>#VALUE!</v>
      </c>
      <c r="E360" s="4" t="s">
        <v>461</v>
      </c>
      <c r="F360" s="4" t="s">
        <v>84</v>
      </c>
      <c r="G360" s="4" t="s">
        <v>205</v>
      </c>
      <c r="H360" s="4" t="s">
        <v>315</v>
      </c>
      <c r="I360" s="4" t="s">
        <v>87</v>
      </c>
      <c r="J360" s="4" t="s">
        <v>705</v>
      </c>
      <c r="K360" s="4" t="s">
        <v>706</v>
      </c>
      <c r="L360" s="4" t="s">
        <v>495</v>
      </c>
      <c r="M360" s="4" t="s">
        <v>496</v>
      </c>
      <c r="N360" s="4" t="s">
        <v>318</v>
      </c>
      <c r="O360" s="6">
        <f>MFF_Pivot_DOCS[[#This Row],[RRP]]/2</f>
        <v>10</v>
      </c>
      <c r="P360" s="5">
        <v>20</v>
      </c>
      <c r="Q360" s="4" t="s">
        <v>709</v>
      </c>
      <c r="R360" s="4">
        <v>67</v>
      </c>
      <c r="S360" s="4"/>
      <c r="T360" s="4"/>
      <c r="U360" s="4"/>
      <c r="V360" s="4"/>
      <c r="X360" s="4"/>
      <c r="AV360" s="3">
        <v>62</v>
      </c>
      <c r="AW360" s="3">
        <v>2</v>
      </c>
      <c r="AY360" s="3">
        <v>3</v>
      </c>
      <c r="BI360"/>
      <c r="BK360" s="4"/>
    </row>
    <row r="361" spans="1:79" ht="80.099999999999994" customHeight="1">
      <c r="A361" s="8" t="str">
        <f t="shared" si="5"/>
        <v>Link to Image</v>
      </c>
      <c r="B361" s="4" t="s">
        <v>546</v>
      </c>
      <c r="C361" s="4" t="e" vm="220">
        <v>#VALUE!</v>
      </c>
      <c r="D361" s="4" t="s">
        <v>94</v>
      </c>
      <c r="E361" s="4" t="s">
        <v>461</v>
      </c>
      <c r="F361" s="4" t="s">
        <v>84</v>
      </c>
      <c r="G361" s="4" t="s">
        <v>205</v>
      </c>
      <c r="H361" s="4" t="s">
        <v>315</v>
      </c>
      <c r="I361" s="4" t="s">
        <v>87</v>
      </c>
      <c r="J361" s="4" t="s">
        <v>705</v>
      </c>
      <c r="K361" s="4" t="s">
        <v>706</v>
      </c>
      <c r="L361" s="4" t="s">
        <v>495</v>
      </c>
      <c r="M361" s="4" t="s">
        <v>496</v>
      </c>
      <c r="N361" s="4" t="s">
        <v>318</v>
      </c>
      <c r="O361" s="6">
        <f>MFF_Pivot_DOCS[[#This Row],[RRP]]/2</f>
        <v>10</v>
      </c>
      <c r="P361" s="5">
        <v>20</v>
      </c>
      <c r="Q361" s="4" t="s">
        <v>709</v>
      </c>
      <c r="R361" s="4">
        <v>13</v>
      </c>
      <c r="S361" s="4"/>
      <c r="T361" s="4"/>
      <c r="U361" s="4"/>
      <c r="V361" s="4"/>
      <c r="X361" s="4"/>
      <c r="BI361"/>
      <c r="BK361" s="4"/>
      <c r="CA361" s="3">
        <v>13</v>
      </c>
    </row>
    <row r="362" spans="1:79" ht="80.099999999999994" customHeight="1">
      <c r="A362" s="8" t="str">
        <f t="shared" si="5"/>
        <v>Link to Image</v>
      </c>
      <c r="B362" s="4" t="s">
        <v>546</v>
      </c>
      <c r="C362" s="4" t="e" vm="221">
        <v>#VALUE!</v>
      </c>
      <c r="E362" s="4" t="s">
        <v>461</v>
      </c>
      <c r="F362" s="4" t="s">
        <v>84</v>
      </c>
      <c r="G362" s="4" t="s">
        <v>205</v>
      </c>
      <c r="H362" s="4" t="s">
        <v>315</v>
      </c>
      <c r="I362" s="4" t="s">
        <v>87</v>
      </c>
      <c r="J362" s="4" t="s">
        <v>705</v>
      </c>
      <c r="K362" s="4" t="s">
        <v>706</v>
      </c>
      <c r="L362" s="4" t="s">
        <v>320</v>
      </c>
      <c r="M362" s="4" t="s">
        <v>118</v>
      </c>
      <c r="N362" s="4" t="s">
        <v>318</v>
      </c>
      <c r="O362" s="6">
        <f>MFF_Pivot_DOCS[[#This Row],[RRP]]/2</f>
        <v>10</v>
      </c>
      <c r="P362" s="5">
        <v>20</v>
      </c>
      <c r="Q362" s="4" t="s">
        <v>710</v>
      </c>
      <c r="R362" s="4">
        <v>13</v>
      </c>
      <c r="S362" s="4"/>
      <c r="T362" s="4"/>
      <c r="U362" s="4"/>
      <c r="V362" s="4"/>
      <c r="X362" s="4"/>
      <c r="AV362" s="3">
        <v>11</v>
      </c>
      <c r="AX362" s="3">
        <v>2</v>
      </c>
      <c r="BI362"/>
      <c r="BK362" s="4"/>
    </row>
    <row r="363" spans="1:79" ht="80.099999999999994" customHeight="1">
      <c r="A363" s="8" t="str">
        <f t="shared" si="5"/>
        <v>Link to Image</v>
      </c>
      <c r="B363" s="4" t="s">
        <v>546</v>
      </c>
      <c r="C363" s="4" t="e" vm="221">
        <v>#VALUE!</v>
      </c>
      <c r="D363" s="4" t="s">
        <v>94</v>
      </c>
      <c r="E363" s="4" t="s">
        <v>461</v>
      </c>
      <c r="F363" s="4" t="s">
        <v>84</v>
      </c>
      <c r="G363" s="4" t="s">
        <v>205</v>
      </c>
      <c r="H363" s="4" t="s">
        <v>315</v>
      </c>
      <c r="I363" s="4" t="s">
        <v>87</v>
      </c>
      <c r="J363" s="4" t="s">
        <v>705</v>
      </c>
      <c r="K363" s="4" t="s">
        <v>706</v>
      </c>
      <c r="L363" s="4" t="s">
        <v>320</v>
      </c>
      <c r="M363" s="4" t="s">
        <v>118</v>
      </c>
      <c r="N363" s="4" t="s">
        <v>318</v>
      </c>
      <c r="O363" s="6">
        <f>MFF_Pivot_DOCS[[#This Row],[RRP]]/2</f>
        <v>10</v>
      </c>
      <c r="P363" s="5">
        <v>20</v>
      </c>
      <c r="Q363" s="4" t="s">
        <v>710</v>
      </c>
      <c r="R363" s="4">
        <v>44</v>
      </c>
      <c r="S363" s="4"/>
      <c r="T363" s="4"/>
      <c r="U363" s="4"/>
      <c r="V363" s="4"/>
      <c r="X363" s="4"/>
      <c r="BI363"/>
      <c r="BK363" s="4"/>
      <c r="CA363" s="3">
        <v>44</v>
      </c>
    </row>
    <row r="364" spans="1:79" ht="80.099999999999994" customHeight="1">
      <c r="A364" s="8" t="str">
        <f t="shared" si="5"/>
        <v>Link to Image</v>
      </c>
      <c r="B364" s="4" t="s">
        <v>546</v>
      </c>
      <c r="C364" s="4" t="e" vm="222">
        <v>#VALUE!</v>
      </c>
      <c r="E364" s="4" t="s">
        <v>461</v>
      </c>
      <c r="F364" s="4" t="s">
        <v>84</v>
      </c>
      <c r="G364" s="4" t="s">
        <v>217</v>
      </c>
      <c r="H364" s="4" t="s">
        <v>315</v>
      </c>
      <c r="I364" s="4" t="s">
        <v>87</v>
      </c>
      <c r="J364" s="4" t="s">
        <v>711</v>
      </c>
      <c r="K364" s="4" t="s">
        <v>712</v>
      </c>
      <c r="L364" s="4" t="s">
        <v>266</v>
      </c>
      <c r="M364" s="4" t="s">
        <v>267</v>
      </c>
      <c r="N364" s="4" t="s">
        <v>318</v>
      </c>
      <c r="O364" s="6">
        <f>MFF_Pivot_DOCS[[#This Row],[RRP]]/2</f>
        <v>12.5</v>
      </c>
      <c r="P364" s="5">
        <v>25</v>
      </c>
      <c r="Q364" s="4" t="s">
        <v>713</v>
      </c>
      <c r="R364" s="4">
        <v>1</v>
      </c>
      <c r="S364" s="4"/>
      <c r="T364" s="4"/>
      <c r="U364" s="4"/>
      <c r="V364" s="4"/>
      <c r="X364" s="4"/>
      <c r="AZ364" s="3">
        <v>1</v>
      </c>
      <c r="BI364"/>
      <c r="BK364" s="4"/>
    </row>
    <row r="365" spans="1:79" ht="80.099999999999994" customHeight="1">
      <c r="A365" s="8" t="str">
        <f t="shared" si="5"/>
        <v>Link to Image</v>
      </c>
      <c r="B365" s="4" t="s">
        <v>546</v>
      </c>
      <c r="C365" s="4" t="e" vm="223">
        <v>#VALUE!</v>
      </c>
      <c r="D365" s="4" t="s">
        <v>94</v>
      </c>
      <c r="E365" s="4" t="s">
        <v>461</v>
      </c>
      <c r="F365" s="4" t="s">
        <v>84</v>
      </c>
      <c r="G365" s="4" t="s">
        <v>217</v>
      </c>
      <c r="H365" s="4" t="s">
        <v>315</v>
      </c>
      <c r="I365" s="4" t="s">
        <v>87</v>
      </c>
      <c r="J365" s="4" t="s">
        <v>711</v>
      </c>
      <c r="K365" s="4" t="s">
        <v>712</v>
      </c>
      <c r="L365" s="4" t="s">
        <v>114</v>
      </c>
      <c r="M365" s="4" t="s">
        <v>115</v>
      </c>
      <c r="N365" s="4" t="s">
        <v>318</v>
      </c>
      <c r="O365" s="6">
        <f>MFF_Pivot_DOCS[[#This Row],[RRP]]/2</f>
        <v>12.5</v>
      </c>
      <c r="P365" s="5">
        <v>25</v>
      </c>
      <c r="Q365" s="4" t="s">
        <v>714</v>
      </c>
      <c r="R365" s="4">
        <v>39</v>
      </c>
      <c r="S365" s="4"/>
      <c r="T365" s="4"/>
      <c r="U365" s="4"/>
      <c r="V365" s="4"/>
      <c r="X365" s="4"/>
      <c r="BI365"/>
      <c r="BJ365" s="3">
        <v>32</v>
      </c>
      <c r="BK365" s="4"/>
      <c r="BM365" s="3">
        <v>7</v>
      </c>
    </row>
    <row r="366" spans="1:79" ht="80.099999999999994" customHeight="1">
      <c r="A366" s="8" t="str">
        <f t="shared" si="5"/>
        <v>Link to Image</v>
      </c>
      <c r="B366" s="4" t="s">
        <v>546</v>
      </c>
      <c r="C366" s="4" t="e" vm="224">
        <v>#VALUE!</v>
      </c>
      <c r="D366" s="4" t="s">
        <v>94</v>
      </c>
      <c r="E366" s="4" t="s">
        <v>461</v>
      </c>
      <c r="F366" s="4" t="s">
        <v>84</v>
      </c>
      <c r="G366" s="4" t="s">
        <v>217</v>
      </c>
      <c r="H366" s="4" t="s">
        <v>315</v>
      </c>
      <c r="I366" s="4" t="s">
        <v>87</v>
      </c>
      <c r="J366" s="4" t="s">
        <v>711</v>
      </c>
      <c r="K366" s="4" t="s">
        <v>712</v>
      </c>
      <c r="L366" s="4" t="s">
        <v>117</v>
      </c>
      <c r="M366" s="4" t="s">
        <v>118</v>
      </c>
      <c r="N366" s="4" t="s">
        <v>318</v>
      </c>
      <c r="O366" s="6">
        <f>MFF_Pivot_DOCS[[#This Row],[RRP]]/2</f>
        <v>12.5</v>
      </c>
      <c r="P366" s="5">
        <v>25</v>
      </c>
      <c r="Q366" s="4" t="s">
        <v>715</v>
      </c>
      <c r="R366" s="4">
        <v>12</v>
      </c>
      <c r="S366" s="4"/>
      <c r="T366" s="4"/>
      <c r="U366" s="4"/>
      <c r="V366" s="4"/>
      <c r="X366" s="4"/>
      <c r="BI366"/>
      <c r="BK366" s="4"/>
      <c r="BM366" s="3">
        <v>12</v>
      </c>
    </row>
    <row r="367" spans="1:79" ht="80.099999999999994" customHeight="1">
      <c r="A367" s="8" t="str">
        <f t="shared" si="5"/>
        <v>Link to Image</v>
      </c>
      <c r="B367" s="4" t="s">
        <v>546</v>
      </c>
      <c r="C367" s="4" t="e" vm="225">
        <v>#VALUE!</v>
      </c>
      <c r="E367" s="4" t="s">
        <v>461</v>
      </c>
      <c r="F367" s="4" t="s">
        <v>84</v>
      </c>
      <c r="G367" s="4" t="s">
        <v>217</v>
      </c>
      <c r="H367" s="4" t="s">
        <v>315</v>
      </c>
      <c r="I367" s="4" t="s">
        <v>87</v>
      </c>
      <c r="J367" s="4" t="s">
        <v>711</v>
      </c>
      <c r="K367" s="4" t="s">
        <v>712</v>
      </c>
      <c r="L367" s="4" t="s">
        <v>580</v>
      </c>
      <c r="M367" s="4" t="s">
        <v>581</v>
      </c>
      <c r="N367" s="4" t="s">
        <v>318</v>
      </c>
      <c r="O367" s="6">
        <f>MFF_Pivot_DOCS[[#This Row],[RRP]]/2</f>
        <v>12.5</v>
      </c>
      <c r="P367" s="5">
        <v>25</v>
      </c>
      <c r="Q367" s="4" t="s">
        <v>716</v>
      </c>
      <c r="R367" s="4">
        <v>46</v>
      </c>
      <c r="S367" s="4"/>
      <c r="T367" s="4"/>
      <c r="U367" s="4"/>
      <c r="V367" s="4"/>
      <c r="X367" s="4"/>
      <c r="AV367" s="3">
        <v>12</v>
      </c>
      <c r="AX367" s="3">
        <v>8</v>
      </c>
      <c r="BA367" s="3">
        <v>26</v>
      </c>
      <c r="BI367"/>
      <c r="BK367" s="4"/>
    </row>
    <row r="368" spans="1:79" ht="80.099999999999994" customHeight="1">
      <c r="A368" s="8" t="str">
        <f t="shared" si="5"/>
        <v>Link to Image</v>
      </c>
      <c r="B368" s="4" t="s">
        <v>546</v>
      </c>
      <c r="C368" s="4" t="e" vm="226">
        <v>#VALUE!</v>
      </c>
      <c r="E368" s="4" t="s">
        <v>461</v>
      </c>
      <c r="F368" s="4" t="s">
        <v>84</v>
      </c>
      <c r="G368" s="4" t="s">
        <v>217</v>
      </c>
      <c r="H368" s="4" t="s">
        <v>315</v>
      </c>
      <c r="I368" s="4" t="s">
        <v>87</v>
      </c>
      <c r="J368" s="4" t="s">
        <v>711</v>
      </c>
      <c r="K368" s="4" t="s">
        <v>712</v>
      </c>
      <c r="L368" s="4" t="s">
        <v>402</v>
      </c>
      <c r="M368" s="4" t="s">
        <v>403</v>
      </c>
      <c r="N368" s="4" t="s">
        <v>318</v>
      </c>
      <c r="O368" s="6">
        <f>MFF_Pivot_DOCS[[#This Row],[RRP]]/2</f>
        <v>12.5</v>
      </c>
      <c r="P368" s="5">
        <v>25</v>
      </c>
      <c r="Q368" s="4" t="s">
        <v>717</v>
      </c>
      <c r="R368" s="4">
        <v>22</v>
      </c>
      <c r="S368" s="4"/>
      <c r="T368" s="4"/>
      <c r="U368" s="4"/>
      <c r="V368" s="4"/>
      <c r="X368" s="4"/>
      <c r="AV368" s="3">
        <v>4</v>
      </c>
      <c r="AW368" s="3">
        <v>1</v>
      </c>
      <c r="AX368" s="3">
        <v>8</v>
      </c>
      <c r="AY368" s="3">
        <v>2</v>
      </c>
      <c r="AZ368" s="3">
        <v>2</v>
      </c>
      <c r="BA368" s="3">
        <v>3</v>
      </c>
      <c r="BB368" s="3">
        <v>2</v>
      </c>
      <c r="BI368"/>
      <c r="BK368" s="4"/>
    </row>
    <row r="369" spans="1:65" ht="80.099999999999994" customHeight="1">
      <c r="A369" s="8" t="str">
        <f t="shared" si="5"/>
        <v>Link to Image</v>
      </c>
      <c r="B369" s="4" t="s">
        <v>546</v>
      </c>
      <c r="C369" s="4" t="e" vm="226">
        <v>#VALUE!</v>
      </c>
      <c r="D369" s="4" t="s">
        <v>94</v>
      </c>
      <c r="E369" s="4" t="s">
        <v>461</v>
      </c>
      <c r="F369" s="4" t="s">
        <v>84</v>
      </c>
      <c r="G369" s="4" t="s">
        <v>217</v>
      </c>
      <c r="H369" s="4" t="s">
        <v>315</v>
      </c>
      <c r="I369" s="4" t="s">
        <v>87</v>
      </c>
      <c r="J369" s="4" t="s">
        <v>711</v>
      </c>
      <c r="K369" s="4" t="s">
        <v>712</v>
      </c>
      <c r="L369" s="4" t="s">
        <v>402</v>
      </c>
      <c r="M369" s="4" t="s">
        <v>403</v>
      </c>
      <c r="N369" s="4" t="s">
        <v>318</v>
      </c>
      <c r="O369" s="6">
        <f>MFF_Pivot_DOCS[[#This Row],[RRP]]/2</f>
        <v>12.5</v>
      </c>
      <c r="P369" s="5">
        <v>25</v>
      </c>
      <c r="Q369" s="4" t="s">
        <v>717</v>
      </c>
      <c r="R369" s="4">
        <v>35</v>
      </c>
      <c r="S369" s="4"/>
      <c r="T369" s="4"/>
      <c r="U369" s="4"/>
      <c r="V369" s="4"/>
      <c r="X369" s="4"/>
      <c r="BI369"/>
      <c r="BJ369" s="3">
        <v>30</v>
      </c>
      <c r="BK369" s="4"/>
      <c r="BM369" s="3">
        <v>5</v>
      </c>
    </row>
    <row r="370" spans="1:65" ht="80.099999999999994" customHeight="1">
      <c r="A370" s="9"/>
      <c r="B370" s="9"/>
      <c r="C370" s="9"/>
      <c r="E370" s="9"/>
      <c r="F370" s="9"/>
      <c r="G370" s="9"/>
      <c r="H370" s="9"/>
      <c r="I370" s="9"/>
      <c r="J370" s="9"/>
      <c r="K370" s="9"/>
      <c r="L370" s="9"/>
      <c r="M370" s="9"/>
      <c r="N370" s="10"/>
      <c r="O370" s="5"/>
      <c r="P370" s="6"/>
      <c r="R370" s="4">
        <f>SUM(R2:R369)</f>
        <v>73641</v>
      </c>
      <c r="S370" s="4"/>
      <c r="T370" s="4"/>
      <c r="U370" s="4"/>
      <c r="V370" s="4"/>
      <c r="X370" s="4"/>
      <c r="BK370" s="4"/>
    </row>
  </sheetData>
  <conditionalFormatting sqref="R2:R369">
    <cfRule type="notContainsBlanks" dxfId="204" priority="1">
      <formula>LEN(TRIM(R2))&gt;0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5" tint="0.39997558519241921"/>
  </sheetPr>
  <dimension ref="A1:Q319"/>
  <sheetViews>
    <sheetView zoomScale="80" zoomScaleNormal="80" workbookViewId="0">
      <pane ySplit="1" topLeftCell="A311" activePane="bottomLeft" state="frozen"/>
      <selection pane="bottomLeft" activeCell="T3" sqref="T3"/>
    </sheetView>
  </sheetViews>
  <sheetFormatPr defaultColWidth="11.375" defaultRowHeight="80.099999999999994" customHeight="1"/>
  <cols>
    <col min="1" max="1" width="12.375" style="4" bestFit="1" customWidth="1"/>
    <col min="2" max="2" width="14.25" style="4" customWidth="1"/>
    <col min="3" max="3" width="17.75" style="4" customWidth="1"/>
    <col min="4" max="5" width="13.875" style="4" bestFit="1" customWidth="1"/>
    <col min="6" max="6" width="24.875" style="4" bestFit="1" customWidth="1"/>
    <col min="7" max="7" width="15" style="4" bestFit="1" customWidth="1"/>
    <col min="8" max="8" width="15.75" style="4" customWidth="1"/>
    <col min="9" max="9" width="10.75" style="4" bestFit="1" customWidth="1"/>
    <col min="10" max="10" width="32.125" style="4" bestFit="1" customWidth="1"/>
    <col min="11" max="11" width="15.625" style="4" customWidth="1"/>
    <col min="12" max="12" width="22" style="4" bestFit="1" customWidth="1"/>
    <col min="13" max="14" width="16.25" style="4" customWidth="1"/>
    <col min="15" max="15" width="12" style="4" customWidth="1"/>
    <col min="16" max="16" width="11.375" bestFit="1" customWidth="1"/>
    <col min="17" max="17" width="12.375" style="4" hidden="1" customWidth="1"/>
    <col min="18" max="33" width="11.75" customWidth="1"/>
  </cols>
  <sheetData>
    <row r="1" spans="1:17" ht="45" customHeight="1">
      <c r="A1" s="1" t="s">
        <v>718</v>
      </c>
      <c r="B1" s="1" t="s">
        <v>2</v>
      </c>
      <c r="C1" s="1" t="s">
        <v>4</v>
      </c>
      <c r="D1" s="1" t="s">
        <v>5</v>
      </c>
      <c r="E1" s="1" t="s">
        <v>6</v>
      </c>
      <c r="F1" s="1" t="s">
        <v>7</v>
      </c>
      <c r="G1" s="1" t="s">
        <v>10</v>
      </c>
      <c r="H1" s="1" t="s">
        <v>9</v>
      </c>
      <c r="I1" s="1" t="s">
        <v>11</v>
      </c>
      <c r="J1" s="1" t="s">
        <v>12</v>
      </c>
      <c r="K1" s="1" t="s">
        <v>719</v>
      </c>
      <c r="L1" s="1" t="s">
        <v>720</v>
      </c>
      <c r="M1" s="1" t="s">
        <v>721</v>
      </c>
      <c r="N1" s="1" t="s">
        <v>13</v>
      </c>
      <c r="O1" s="1" t="s">
        <v>14</v>
      </c>
      <c r="P1" s="1" t="s">
        <v>16</v>
      </c>
      <c r="Q1" s="1" t="s">
        <v>15</v>
      </c>
    </row>
    <row r="2" spans="1:17" ht="80.099999999999994" customHeight="1">
      <c r="A2" s="4" t="s">
        <v>82</v>
      </c>
      <c r="B2" s="4" t="e" vm="1">
        <v>#VALUE!</v>
      </c>
      <c r="C2" s="4" t="s">
        <v>83</v>
      </c>
      <c r="D2" s="4" t="s">
        <v>84</v>
      </c>
      <c r="E2" s="4" t="s">
        <v>85</v>
      </c>
      <c r="F2" s="4" t="s">
        <v>86</v>
      </c>
      <c r="G2" s="4" t="s">
        <v>89</v>
      </c>
      <c r="H2" s="4" t="s">
        <v>88</v>
      </c>
      <c r="I2" s="4" t="s">
        <v>90</v>
      </c>
      <c r="J2" s="4" t="s">
        <v>91</v>
      </c>
      <c r="K2" s="4" t="s">
        <v>73</v>
      </c>
      <c r="L2" s="4" t="s">
        <v>722</v>
      </c>
      <c r="M2" s="4">
        <v>8</v>
      </c>
      <c r="N2" s="4" t="s">
        <v>92</v>
      </c>
      <c r="O2" s="6">
        <v>65</v>
      </c>
      <c r="P2" s="4">
        <v>1</v>
      </c>
      <c r="Q2" s="4" t="s">
        <v>93</v>
      </c>
    </row>
    <row r="3" spans="1:17" ht="80.099999999999994" customHeight="1">
      <c r="A3" s="4" t="s">
        <v>82</v>
      </c>
      <c r="B3" s="4" t="e" vm="1">
        <v>#VALUE!</v>
      </c>
      <c r="C3" s="4" t="s">
        <v>83</v>
      </c>
      <c r="D3" s="4" t="s">
        <v>84</v>
      </c>
      <c r="E3" s="4" t="s">
        <v>85</v>
      </c>
      <c r="F3" s="4" t="s">
        <v>86</v>
      </c>
      <c r="G3" s="4" t="s">
        <v>89</v>
      </c>
      <c r="H3" s="4" t="s">
        <v>88</v>
      </c>
      <c r="I3" s="4" t="s">
        <v>90</v>
      </c>
      <c r="J3" s="4" t="s">
        <v>91</v>
      </c>
      <c r="K3" s="4" t="s">
        <v>75</v>
      </c>
      <c r="L3" s="4" t="s">
        <v>723</v>
      </c>
      <c r="M3" s="4">
        <v>12</v>
      </c>
      <c r="N3" s="4" t="s">
        <v>92</v>
      </c>
      <c r="O3" s="6">
        <v>65</v>
      </c>
      <c r="P3" s="4">
        <v>2</v>
      </c>
      <c r="Q3" s="4" t="s">
        <v>93</v>
      </c>
    </row>
    <row r="4" spans="1:17" ht="80.099999999999994" customHeight="1">
      <c r="A4" s="4" t="s">
        <v>82</v>
      </c>
      <c r="B4" s="4" t="e" vm="2">
        <v>#VALUE!</v>
      </c>
      <c r="C4" s="4" t="s">
        <v>83</v>
      </c>
      <c r="D4" s="4" t="s">
        <v>84</v>
      </c>
      <c r="E4" s="4" t="s">
        <v>85</v>
      </c>
      <c r="F4" s="4" t="s">
        <v>86</v>
      </c>
      <c r="G4" s="4" t="s">
        <v>89</v>
      </c>
      <c r="H4" s="4" t="s">
        <v>88</v>
      </c>
      <c r="I4" s="4" t="s">
        <v>95</v>
      </c>
      <c r="J4" s="4" t="s">
        <v>96</v>
      </c>
      <c r="K4" s="4" t="s">
        <v>75</v>
      </c>
      <c r="L4" s="4" t="s">
        <v>723</v>
      </c>
      <c r="M4" s="4">
        <v>12</v>
      </c>
      <c r="N4" s="4" t="s">
        <v>92</v>
      </c>
      <c r="O4" s="6">
        <v>65</v>
      </c>
      <c r="P4" s="4">
        <v>9</v>
      </c>
      <c r="Q4" s="4" t="s">
        <v>97</v>
      </c>
    </row>
    <row r="5" spans="1:17" ht="80.099999999999994" customHeight="1">
      <c r="A5" s="4" t="s">
        <v>82</v>
      </c>
      <c r="B5" s="4" t="e" vm="1">
        <v>#VALUE!</v>
      </c>
      <c r="C5" s="4" t="s">
        <v>83</v>
      </c>
      <c r="D5" s="4" t="s">
        <v>84</v>
      </c>
      <c r="E5" s="4" t="s">
        <v>85</v>
      </c>
      <c r="F5" s="4" t="s">
        <v>86</v>
      </c>
      <c r="G5" s="4" t="s">
        <v>89</v>
      </c>
      <c r="H5" s="4" t="s">
        <v>88</v>
      </c>
      <c r="I5" s="4" t="s">
        <v>90</v>
      </c>
      <c r="J5" s="4" t="s">
        <v>91</v>
      </c>
      <c r="K5" s="4" t="s">
        <v>78</v>
      </c>
      <c r="L5" s="4" t="s">
        <v>724</v>
      </c>
      <c r="M5" s="4">
        <v>12</v>
      </c>
      <c r="N5" s="4" t="s">
        <v>92</v>
      </c>
      <c r="O5" s="6">
        <v>65</v>
      </c>
      <c r="P5" s="4">
        <v>3</v>
      </c>
      <c r="Q5" s="4" t="s">
        <v>93</v>
      </c>
    </row>
    <row r="6" spans="1:17" ht="80.099999999999994" customHeight="1">
      <c r="A6" s="4" t="s">
        <v>82</v>
      </c>
      <c r="B6" s="4" t="e" vm="2">
        <v>#VALUE!</v>
      </c>
      <c r="C6" s="4" t="s">
        <v>83</v>
      </c>
      <c r="D6" s="4" t="s">
        <v>84</v>
      </c>
      <c r="E6" s="4" t="s">
        <v>85</v>
      </c>
      <c r="F6" s="4" t="s">
        <v>86</v>
      </c>
      <c r="G6" s="4" t="s">
        <v>89</v>
      </c>
      <c r="H6" s="4" t="s">
        <v>88</v>
      </c>
      <c r="I6" s="4" t="s">
        <v>95</v>
      </c>
      <c r="J6" s="4" t="s">
        <v>96</v>
      </c>
      <c r="K6" s="4" t="s">
        <v>78</v>
      </c>
      <c r="L6" s="4" t="s">
        <v>724</v>
      </c>
      <c r="M6" s="4">
        <v>12</v>
      </c>
      <c r="N6" s="4" t="s">
        <v>92</v>
      </c>
      <c r="O6" s="6">
        <v>65</v>
      </c>
      <c r="P6" s="4">
        <v>13</v>
      </c>
      <c r="Q6" s="4" t="s">
        <v>97</v>
      </c>
    </row>
    <row r="7" spans="1:17" ht="80.099999999999994" customHeight="1">
      <c r="A7" s="4" t="s">
        <v>82</v>
      </c>
      <c r="B7" s="4" t="e" vm="3">
        <v>#VALUE!</v>
      </c>
      <c r="C7" s="4" t="s">
        <v>83</v>
      </c>
      <c r="D7" s="4" t="s">
        <v>84</v>
      </c>
      <c r="E7" s="4" t="s">
        <v>85</v>
      </c>
      <c r="F7" s="4" t="s">
        <v>86</v>
      </c>
      <c r="G7" s="4" t="s">
        <v>99</v>
      </c>
      <c r="H7" s="4" t="s">
        <v>98</v>
      </c>
      <c r="I7" s="4" t="s">
        <v>100</v>
      </c>
      <c r="J7" s="4" t="s">
        <v>101</v>
      </c>
      <c r="K7" s="4" t="s">
        <v>78</v>
      </c>
      <c r="L7" s="4" t="s">
        <v>724</v>
      </c>
      <c r="M7" s="4">
        <v>12</v>
      </c>
      <c r="N7" s="4" t="s">
        <v>92</v>
      </c>
      <c r="O7" s="6">
        <v>65</v>
      </c>
      <c r="P7" s="4">
        <v>9</v>
      </c>
      <c r="Q7" s="4" t="s">
        <v>102</v>
      </c>
    </row>
    <row r="8" spans="1:17" ht="80.099999999999994" customHeight="1">
      <c r="A8" s="4" t="s">
        <v>82</v>
      </c>
      <c r="B8" s="4" t="e" vm="3">
        <v>#VALUE!</v>
      </c>
      <c r="C8" s="4" t="s">
        <v>83</v>
      </c>
      <c r="D8" s="4" t="s">
        <v>84</v>
      </c>
      <c r="E8" s="4" t="s">
        <v>85</v>
      </c>
      <c r="F8" s="4" t="s">
        <v>86</v>
      </c>
      <c r="G8" s="4" t="s">
        <v>99</v>
      </c>
      <c r="H8" s="4" t="s">
        <v>98</v>
      </c>
      <c r="I8" s="4" t="s">
        <v>100</v>
      </c>
      <c r="J8" s="4" t="s">
        <v>101</v>
      </c>
      <c r="K8" s="4" t="s">
        <v>73</v>
      </c>
      <c r="L8" s="4" t="s">
        <v>722</v>
      </c>
      <c r="M8" s="4">
        <v>8</v>
      </c>
      <c r="N8" s="4" t="s">
        <v>92</v>
      </c>
      <c r="O8" s="6">
        <v>65</v>
      </c>
      <c r="P8" s="4">
        <v>3</v>
      </c>
      <c r="Q8" s="4" t="s">
        <v>102</v>
      </c>
    </row>
    <row r="9" spans="1:17" ht="80.099999999999994" customHeight="1">
      <c r="A9" s="4" t="s">
        <v>82</v>
      </c>
      <c r="B9" s="4" t="e" vm="3">
        <v>#VALUE!</v>
      </c>
      <c r="C9" s="4" t="s">
        <v>83</v>
      </c>
      <c r="D9" s="4" t="s">
        <v>84</v>
      </c>
      <c r="E9" s="4" t="s">
        <v>85</v>
      </c>
      <c r="F9" s="4" t="s">
        <v>86</v>
      </c>
      <c r="G9" s="4" t="s">
        <v>99</v>
      </c>
      <c r="H9" s="4" t="s">
        <v>98</v>
      </c>
      <c r="I9" s="4" t="s">
        <v>100</v>
      </c>
      <c r="J9" s="4" t="s">
        <v>101</v>
      </c>
      <c r="K9" s="4" t="s">
        <v>75</v>
      </c>
      <c r="L9" s="4" t="s">
        <v>723</v>
      </c>
      <c r="M9" s="4">
        <v>12</v>
      </c>
      <c r="N9" s="4" t="s">
        <v>92</v>
      </c>
      <c r="O9" s="6">
        <v>65</v>
      </c>
      <c r="P9" s="4">
        <v>6</v>
      </c>
      <c r="Q9" s="4" t="s">
        <v>102</v>
      </c>
    </row>
    <row r="10" spans="1:17" ht="80.099999999999994" customHeight="1">
      <c r="A10" s="4" t="s">
        <v>82</v>
      </c>
      <c r="B10" s="4" t="e" vm="5">
        <v>#VALUE!</v>
      </c>
      <c r="C10" s="4" t="s">
        <v>83</v>
      </c>
      <c r="D10" s="4" t="s">
        <v>84</v>
      </c>
      <c r="E10" s="4" t="s">
        <v>85</v>
      </c>
      <c r="F10" s="4" t="s">
        <v>86</v>
      </c>
      <c r="G10" s="4" t="s">
        <v>104</v>
      </c>
      <c r="H10" s="4" t="s">
        <v>103</v>
      </c>
      <c r="I10" s="4" t="s">
        <v>90</v>
      </c>
      <c r="J10" s="4" t="s">
        <v>91</v>
      </c>
      <c r="K10" s="4" t="s">
        <v>78</v>
      </c>
      <c r="L10" s="4" t="s">
        <v>724</v>
      </c>
      <c r="M10" s="4">
        <v>12</v>
      </c>
      <c r="N10" s="4" t="s">
        <v>92</v>
      </c>
      <c r="O10" s="6">
        <v>55</v>
      </c>
      <c r="P10" s="4">
        <v>10</v>
      </c>
      <c r="Q10" s="4" t="s">
        <v>108</v>
      </c>
    </row>
    <row r="11" spans="1:17" ht="80.099999999999994" customHeight="1">
      <c r="A11" s="4" t="s">
        <v>82</v>
      </c>
      <c r="B11" s="4" t="e" vm="6">
        <v>#VALUE!</v>
      </c>
      <c r="C11" s="4" t="s">
        <v>83</v>
      </c>
      <c r="D11" s="4" t="s">
        <v>84</v>
      </c>
      <c r="E11" s="4" t="s">
        <v>85</v>
      </c>
      <c r="F11" s="4" t="s">
        <v>86</v>
      </c>
      <c r="G11" s="4" t="s">
        <v>104</v>
      </c>
      <c r="H11" s="4" t="s">
        <v>103</v>
      </c>
      <c r="I11" s="4" t="s">
        <v>109</v>
      </c>
      <c r="J11" s="4" t="s">
        <v>110</v>
      </c>
      <c r="K11" s="4" t="s">
        <v>78</v>
      </c>
      <c r="L11" s="4" t="s">
        <v>724</v>
      </c>
      <c r="M11" s="4">
        <v>12</v>
      </c>
      <c r="N11" s="4" t="s">
        <v>92</v>
      </c>
      <c r="O11" s="6">
        <v>55</v>
      </c>
      <c r="P11" s="4">
        <v>30</v>
      </c>
      <c r="Q11" s="4" t="s">
        <v>111</v>
      </c>
    </row>
    <row r="12" spans="1:17" ht="80.099999999999994" customHeight="1">
      <c r="A12" s="4" t="s">
        <v>82</v>
      </c>
      <c r="B12" s="4" t="e" vm="4">
        <v>#VALUE!</v>
      </c>
      <c r="C12" s="4" t="s">
        <v>83</v>
      </c>
      <c r="D12" s="4" t="s">
        <v>84</v>
      </c>
      <c r="E12" s="4" t="s">
        <v>85</v>
      </c>
      <c r="F12" s="4" t="s">
        <v>86</v>
      </c>
      <c r="G12" s="4" t="s">
        <v>104</v>
      </c>
      <c r="H12" s="4" t="s">
        <v>103</v>
      </c>
      <c r="I12" s="4" t="s">
        <v>105</v>
      </c>
      <c r="J12" s="4" t="s">
        <v>106</v>
      </c>
      <c r="K12" s="4" t="s">
        <v>78</v>
      </c>
      <c r="L12" s="4" t="s">
        <v>724</v>
      </c>
      <c r="M12" s="4">
        <v>12</v>
      </c>
      <c r="N12" s="4" t="s">
        <v>92</v>
      </c>
      <c r="O12" s="6">
        <v>55</v>
      </c>
      <c r="P12" s="4">
        <v>5</v>
      </c>
      <c r="Q12" s="4" t="s">
        <v>107</v>
      </c>
    </row>
    <row r="13" spans="1:17" ht="80.099999999999994" customHeight="1">
      <c r="A13" s="4" t="s">
        <v>82</v>
      </c>
      <c r="B13" s="4" t="e" vm="6">
        <v>#VALUE!</v>
      </c>
      <c r="C13" s="4" t="s">
        <v>83</v>
      </c>
      <c r="D13" s="4" t="s">
        <v>84</v>
      </c>
      <c r="E13" s="4" t="s">
        <v>85</v>
      </c>
      <c r="F13" s="4" t="s">
        <v>86</v>
      </c>
      <c r="G13" s="4" t="s">
        <v>104</v>
      </c>
      <c r="H13" s="4" t="s">
        <v>103</v>
      </c>
      <c r="I13" s="4" t="s">
        <v>109</v>
      </c>
      <c r="J13" s="4" t="s">
        <v>110</v>
      </c>
      <c r="K13" s="4" t="s">
        <v>75</v>
      </c>
      <c r="L13" s="4" t="s">
        <v>723</v>
      </c>
      <c r="M13" s="4">
        <v>12</v>
      </c>
      <c r="N13" s="4" t="s">
        <v>92</v>
      </c>
      <c r="O13" s="6">
        <v>55</v>
      </c>
      <c r="P13" s="4">
        <v>17</v>
      </c>
      <c r="Q13" s="4" t="s">
        <v>111</v>
      </c>
    </row>
    <row r="14" spans="1:17" ht="80.099999999999994" customHeight="1">
      <c r="A14" s="4" t="s">
        <v>82</v>
      </c>
      <c r="B14" s="4" t="e" vm="4">
        <v>#VALUE!</v>
      </c>
      <c r="C14" s="4" t="s">
        <v>83</v>
      </c>
      <c r="D14" s="4" t="s">
        <v>84</v>
      </c>
      <c r="E14" s="4" t="s">
        <v>85</v>
      </c>
      <c r="F14" s="4" t="s">
        <v>86</v>
      </c>
      <c r="G14" s="4" t="s">
        <v>104</v>
      </c>
      <c r="H14" s="4" t="s">
        <v>103</v>
      </c>
      <c r="I14" s="4" t="s">
        <v>105</v>
      </c>
      <c r="J14" s="4" t="s">
        <v>106</v>
      </c>
      <c r="K14" s="4" t="s">
        <v>75</v>
      </c>
      <c r="L14" s="4" t="s">
        <v>723</v>
      </c>
      <c r="M14" s="4">
        <v>12</v>
      </c>
      <c r="N14" s="4" t="s">
        <v>92</v>
      </c>
      <c r="O14" s="6">
        <v>55</v>
      </c>
      <c r="P14" s="4">
        <v>1</v>
      </c>
      <c r="Q14" s="4" t="s">
        <v>107</v>
      </c>
    </row>
    <row r="15" spans="1:17" ht="80.099999999999994" customHeight="1">
      <c r="A15" s="4" t="s">
        <v>82</v>
      </c>
      <c r="B15" s="4" t="e" vm="5">
        <v>#VALUE!</v>
      </c>
      <c r="C15" s="4" t="s">
        <v>83</v>
      </c>
      <c r="D15" s="4" t="s">
        <v>84</v>
      </c>
      <c r="E15" s="4" t="s">
        <v>85</v>
      </c>
      <c r="F15" s="4" t="s">
        <v>86</v>
      </c>
      <c r="G15" s="4" t="s">
        <v>104</v>
      </c>
      <c r="H15" s="4" t="s">
        <v>103</v>
      </c>
      <c r="I15" s="4" t="s">
        <v>90</v>
      </c>
      <c r="J15" s="4" t="s">
        <v>91</v>
      </c>
      <c r="K15" s="4" t="s">
        <v>73</v>
      </c>
      <c r="L15" s="4" t="s">
        <v>722</v>
      </c>
      <c r="M15" s="4">
        <v>8</v>
      </c>
      <c r="N15" s="4" t="s">
        <v>92</v>
      </c>
      <c r="O15" s="6">
        <v>55</v>
      </c>
      <c r="P15" s="4">
        <v>58</v>
      </c>
      <c r="Q15" s="4" t="s">
        <v>108</v>
      </c>
    </row>
    <row r="16" spans="1:17" ht="80.099999999999994" customHeight="1">
      <c r="A16" s="4" t="s">
        <v>82</v>
      </c>
      <c r="B16" s="4" t="e" vm="6">
        <v>#VALUE!</v>
      </c>
      <c r="C16" s="4" t="s">
        <v>83</v>
      </c>
      <c r="D16" s="4" t="s">
        <v>84</v>
      </c>
      <c r="E16" s="4" t="s">
        <v>85</v>
      </c>
      <c r="F16" s="4" t="s">
        <v>86</v>
      </c>
      <c r="G16" s="4" t="s">
        <v>104</v>
      </c>
      <c r="H16" s="4" t="s">
        <v>103</v>
      </c>
      <c r="I16" s="4" t="s">
        <v>109</v>
      </c>
      <c r="J16" s="4" t="s">
        <v>110</v>
      </c>
      <c r="K16" s="4" t="s">
        <v>73</v>
      </c>
      <c r="L16" s="4" t="s">
        <v>722</v>
      </c>
      <c r="M16" s="4">
        <v>8</v>
      </c>
      <c r="N16" s="4" t="s">
        <v>92</v>
      </c>
      <c r="O16" s="6">
        <v>55</v>
      </c>
      <c r="P16" s="4">
        <v>66</v>
      </c>
      <c r="Q16" s="4" t="s">
        <v>111</v>
      </c>
    </row>
    <row r="17" spans="1:17" ht="80.099999999999994" customHeight="1">
      <c r="A17" s="4" t="s">
        <v>82</v>
      </c>
      <c r="B17" s="4" t="e" vm="5">
        <v>#VALUE!</v>
      </c>
      <c r="C17" s="4" t="s">
        <v>83</v>
      </c>
      <c r="D17" s="4" t="s">
        <v>84</v>
      </c>
      <c r="E17" s="4" t="s">
        <v>85</v>
      </c>
      <c r="F17" s="4" t="s">
        <v>86</v>
      </c>
      <c r="G17" s="4" t="s">
        <v>104</v>
      </c>
      <c r="H17" s="4" t="s">
        <v>103</v>
      </c>
      <c r="I17" s="4" t="s">
        <v>90</v>
      </c>
      <c r="J17" s="4" t="s">
        <v>91</v>
      </c>
      <c r="K17" s="4" t="s">
        <v>75</v>
      </c>
      <c r="L17" s="4" t="s">
        <v>723</v>
      </c>
      <c r="M17" s="4">
        <v>12</v>
      </c>
      <c r="N17" s="4" t="s">
        <v>92</v>
      </c>
      <c r="O17" s="6">
        <v>55</v>
      </c>
      <c r="P17" s="4">
        <v>24</v>
      </c>
      <c r="Q17" s="4" t="s">
        <v>108</v>
      </c>
    </row>
    <row r="18" spans="1:17" ht="80.099999999999994" customHeight="1">
      <c r="A18" s="4" t="s">
        <v>82</v>
      </c>
      <c r="B18" s="4" t="e" vm="8">
        <v>#VALUE!</v>
      </c>
      <c r="C18" s="4" t="s">
        <v>83</v>
      </c>
      <c r="D18" s="4" t="s">
        <v>84</v>
      </c>
      <c r="E18" s="4" t="s">
        <v>85</v>
      </c>
      <c r="F18" s="4" t="s">
        <v>86</v>
      </c>
      <c r="G18" s="4" t="s">
        <v>113</v>
      </c>
      <c r="H18" s="4" t="s">
        <v>112</v>
      </c>
      <c r="I18" s="4" t="s">
        <v>117</v>
      </c>
      <c r="J18" s="4" t="s">
        <v>118</v>
      </c>
      <c r="K18" s="4" t="s">
        <v>78</v>
      </c>
      <c r="L18" s="4" t="s">
        <v>724</v>
      </c>
      <c r="M18" s="4">
        <v>12</v>
      </c>
      <c r="N18" s="4" t="s">
        <v>92</v>
      </c>
      <c r="O18" s="6">
        <v>70</v>
      </c>
      <c r="P18" s="4">
        <v>21</v>
      </c>
      <c r="Q18" s="4" t="s">
        <v>119</v>
      </c>
    </row>
    <row r="19" spans="1:17" ht="80.099999999999994" customHeight="1">
      <c r="A19" s="4" t="s">
        <v>82</v>
      </c>
      <c r="B19" s="4" t="e" vm="8">
        <v>#VALUE!</v>
      </c>
      <c r="C19" s="4" t="s">
        <v>83</v>
      </c>
      <c r="D19" s="4" t="s">
        <v>84</v>
      </c>
      <c r="E19" s="4" t="s">
        <v>85</v>
      </c>
      <c r="F19" s="4" t="s">
        <v>86</v>
      </c>
      <c r="G19" s="4" t="s">
        <v>113</v>
      </c>
      <c r="H19" s="4" t="s">
        <v>112</v>
      </c>
      <c r="I19" s="4" t="s">
        <v>117</v>
      </c>
      <c r="J19" s="4" t="s">
        <v>118</v>
      </c>
      <c r="K19" s="4" t="s">
        <v>75</v>
      </c>
      <c r="L19" s="4" t="s">
        <v>723</v>
      </c>
      <c r="M19" s="4">
        <v>12</v>
      </c>
      <c r="N19" s="4" t="s">
        <v>92</v>
      </c>
      <c r="O19" s="6">
        <v>70</v>
      </c>
      <c r="P19" s="4">
        <v>68</v>
      </c>
      <c r="Q19" s="4" t="s">
        <v>119</v>
      </c>
    </row>
    <row r="20" spans="1:17" ht="80.099999999999994" customHeight="1">
      <c r="A20" s="4" t="s">
        <v>82</v>
      </c>
      <c r="B20" s="4" t="e" vm="8">
        <v>#VALUE!</v>
      </c>
      <c r="C20" s="4" t="s">
        <v>83</v>
      </c>
      <c r="D20" s="4" t="s">
        <v>84</v>
      </c>
      <c r="E20" s="4" t="s">
        <v>85</v>
      </c>
      <c r="F20" s="4" t="s">
        <v>86</v>
      </c>
      <c r="G20" s="4" t="s">
        <v>113</v>
      </c>
      <c r="H20" s="4" t="s">
        <v>112</v>
      </c>
      <c r="I20" s="4" t="s">
        <v>117</v>
      </c>
      <c r="J20" s="4" t="s">
        <v>118</v>
      </c>
      <c r="K20" s="4" t="s">
        <v>73</v>
      </c>
      <c r="L20" s="4" t="s">
        <v>722</v>
      </c>
      <c r="M20" s="4">
        <v>8</v>
      </c>
      <c r="N20" s="4" t="s">
        <v>92</v>
      </c>
      <c r="O20" s="6">
        <v>70</v>
      </c>
      <c r="P20" s="4">
        <v>2</v>
      </c>
      <c r="Q20" s="4" t="s">
        <v>119</v>
      </c>
    </row>
    <row r="21" spans="1:17" ht="80.099999999999994" customHeight="1">
      <c r="A21" s="4" t="s">
        <v>82</v>
      </c>
      <c r="B21" s="4" t="e" vm="7">
        <v>#VALUE!</v>
      </c>
      <c r="C21" s="4" t="s">
        <v>83</v>
      </c>
      <c r="D21" s="4" t="s">
        <v>84</v>
      </c>
      <c r="E21" s="4" t="s">
        <v>85</v>
      </c>
      <c r="F21" s="4" t="s">
        <v>86</v>
      </c>
      <c r="G21" s="4" t="s">
        <v>113</v>
      </c>
      <c r="H21" s="4" t="s">
        <v>112</v>
      </c>
      <c r="I21" s="4" t="s">
        <v>114</v>
      </c>
      <c r="J21" s="4" t="s">
        <v>115</v>
      </c>
      <c r="K21" s="4" t="s">
        <v>78</v>
      </c>
      <c r="L21" s="4" t="s">
        <v>724</v>
      </c>
      <c r="M21" s="4">
        <v>12</v>
      </c>
      <c r="N21" s="4" t="s">
        <v>92</v>
      </c>
      <c r="O21" s="6">
        <v>70</v>
      </c>
      <c r="P21" s="4">
        <v>107</v>
      </c>
      <c r="Q21" s="4" t="s">
        <v>116</v>
      </c>
    </row>
    <row r="22" spans="1:17" ht="80.099999999999994" customHeight="1">
      <c r="A22" s="4" t="s">
        <v>82</v>
      </c>
      <c r="B22" s="4" t="e" vm="7">
        <v>#VALUE!</v>
      </c>
      <c r="C22" s="4" t="s">
        <v>83</v>
      </c>
      <c r="D22" s="4" t="s">
        <v>84</v>
      </c>
      <c r="E22" s="4" t="s">
        <v>85</v>
      </c>
      <c r="F22" s="4" t="s">
        <v>86</v>
      </c>
      <c r="G22" s="4" t="s">
        <v>113</v>
      </c>
      <c r="H22" s="4" t="s">
        <v>112</v>
      </c>
      <c r="I22" s="4" t="s">
        <v>114</v>
      </c>
      <c r="J22" s="4" t="s">
        <v>115</v>
      </c>
      <c r="K22" s="4" t="s">
        <v>75</v>
      </c>
      <c r="L22" s="4" t="s">
        <v>723</v>
      </c>
      <c r="M22" s="4">
        <v>12</v>
      </c>
      <c r="N22" s="4" t="s">
        <v>92</v>
      </c>
      <c r="O22" s="6">
        <v>70</v>
      </c>
      <c r="P22" s="4">
        <v>309</v>
      </c>
      <c r="Q22" s="4" t="s">
        <v>116</v>
      </c>
    </row>
    <row r="23" spans="1:17" ht="80.099999999999994" customHeight="1">
      <c r="A23" s="4" t="s">
        <v>82</v>
      </c>
      <c r="B23" s="4" t="e" vm="11">
        <v>#VALUE!</v>
      </c>
      <c r="C23" s="4" t="s">
        <v>83</v>
      </c>
      <c r="D23" s="4" t="s">
        <v>84</v>
      </c>
      <c r="E23" s="4" t="s">
        <v>128</v>
      </c>
      <c r="F23" s="4" t="s">
        <v>129</v>
      </c>
      <c r="G23" s="4" t="s">
        <v>131</v>
      </c>
      <c r="H23" s="4" t="s">
        <v>130</v>
      </c>
      <c r="I23" s="4" t="s">
        <v>132</v>
      </c>
      <c r="J23" s="4" t="s">
        <v>133</v>
      </c>
      <c r="K23" s="4" t="s">
        <v>73</v>
      </c>
      <c r="L23" s="4" t="s">
        <v>722</v>
      </c>
      <c r="M23" s="4">
        <v>8</v>
      </c>
      <c r="N23" s="4" t="s">
        <v>134</v>
      </c>
      <c r="O23" s="6">
        <v>45</v>
      </c>
      <c r="P23" s="4">
        <v>16</v>
      </c>
      <c r="Q23" s="4" t="s">
        <v>135</v>
      </c>
    </row>
    <row r="24" spans="1:17" ht="80.099999999999994" customHeight="1">
      <c r="A24" s="4" t="s">
        <v>82</v>
      </c>
      <c r="B24" s="4" t="e" vm="11">
        <v>#VALUE!</v>
      </c>
      <c r="C24" s="4" t="s">
        <v>83</v>
      </c>
      <c r="D24" s="4" t="s">
        <v>84</v>
      </c>
      <c r="E24" s="4" t="s">
        <v>128</v>
      </c>
      <c r="F24" s="4" t="s">
        <v>129</v>
      </c>
      <c r="G24" s="4" t="s">
        <v>131</v>
      </c>
      <c r="H24" s="4" t="s">
        <v>130</v>
      </c>
      <c r="I24" s="4" t="s">
        <v>132</v>
      </c>
      <c r="J24" s="4" t="s">
        <v>133</v>
      </c>
      <c r="K24" s="4" t="s">
        <v>75</v>
      </c>
      <c r="L24" s="4" t="s">
        <v>723</v>
      </c>
      <c r="M24" s="4">
        <v>12</v>
      </c>
      <c r="N24" s="4" t="s">
        <v>134</v>
      </c>
      <c r="O24" s="6">
        <v>45</v>
      </c>
      <c r="P24" s="4">
        <v>31</v>
      </c>
      <c r="Q24" s="4" t="s">
        <v>135</v>
      </c>
    </row>
    <row r="25" spans="1:17" ht="80.099999999999994" customHeight="1">
      <c r="A25" s="4" t="s">
        <v>82</v>
      </c>
      <c r="B25" s="4" t="e" vm="11">
        <v>#VALUE!</v>
      </c>
      <c r="C25" s="4" t="s">
        <v>83</v>
      </c>
      <c r="D25" s="4" t="s">
        <v>84</v>
      </c>
      <c r="E25" s="4" t="s">
        <v>128</v>
      </c>
      <c r="F25" s="4" t="s">
        <v>129</v>
      </c>
      <c r="G25" s="4" t="s">
        <v>131</v>
      </c>
      <c r="H25" s="4" t="s">
        <v>130</v>
      </c>
      <c r="I25" s="4" t="s">
        <v>132</v>
      </c>
      <c r="J25" s="4" t="s">
        <v>133</v>
      </c>
      <c r="K25" s="4" t="s">
        <v>78</v>
      </c>
      <c r="L25" s="4" t="s">
        <v>724</v>
      </c>
      <c r="M25" s="4">
        <v>12</v>
      </c>
      <c r="N25" s="4" t="s">
        <v>134</v>
      </c>
      <c r="O25" s="6">
        <v>45</v>
      </c>
      <c r="P25" s="4">
        <v>31</v>
      </c>
      <c r="Q25" s="4" t="s">
        <v>135</v>
      </c>
    </row>
    <row r="26" spans="1:17" ht="80.099999999999994" customHeight="1">
      <c r="A26" s="4" t="s">
        <v>82</v>
      </c>
      <c r="B26" s="4" t="e" vm="15">
        <v>#VALUE!</v>
      </c>
      <c r="C26" s="4" t="s">
        <v>83</v>
      </c>
      <c r="D26" s="4" t="s">
        <v>84</v>
      </c>
      <c r="E26" s="4" t="s">
        <v>128</v>
      </c>
      <c r="F26" s="4" t="s">
        <v>136</v>
      </c>
      <c r="G26" s="4" t="s">
        <v>138</v>
      </c>
      <c r="H26" s="4" t="s">
        <v>137</v>
      </c>
      <c r="I26" s="4" t="s">
        <v>145</v>
      </c>
      <c r="J26" s="4" t="s">
        <v>146</v>
      </c>
      <c r="K26" s="4" t="s">
        <v>78</v>
      </c>
      <c r="L26" s="4" t="s">
        <v>724</v>
      </c>
      <c r="M26" s="4">
        <v>12</v>
      </c>
      <c r="N26" s="4" t="s">
        <v>92</v>
      </c>
      <c r="O26" s="6">
        <v>45</v>
      </c>
      <c r="P26" s="4">
        <v>10</v>
      </c>
      <c r="Q26" s="4" t="s">
        <v>147</v>
      </c>
    </row>
    <row r="27" spans="1:17" ht="80.099999999999994" customHeight="1">
      <c r="A27" s="4" t="s">
        <v>82</v>
      </c>
      <c r="B27" s="4" t="e" vm="12">
        <v>#VALUE!</v>
      </c>
      <c r="C27" s="4" t="s">
        <v>83</v>
      </c>
      <c r="D27" s="4" t="s">
        <v>84</v>
      </c>
      <c r="E27" s="4" t="s">
        <v>128</v>
      </c>
      <c r="F27" s="4" t="s">
        <v>136</v>
      </c>
      <c r="G27" s="4" t="s">
        <v>138</v>
      </c>
      <c r="H27" s="4" t="s">
        <v>137</v>
      </c>
      <c r="I27" s="4" t="s">
        <v>139</v>
      </c>
      <c r="J27" s="4" t="s">
        <v>115</v>
      </c>
      <c r="K27" s="4" t="s">
        <v>78</v>
      </c>
      <c r="L27" s="4" t="s">
        <v>724</v>
      </c>
      <c r="M27" s="4">
        <v>12</v>
      </c>
      <c r="N27" s="4" t="s">
        <v>92</v>
      </c>
      <c r="O27" s="6">
        <v>45</v>
      </c>
      <c r="P27" s="4">
        <v>6</v>
      </c>
      <c r="Q27" s="4" t="s">
        <v>140</v>
      </c>
    </row>
    <row r="28" spans="1:17" ht="80.099999999999994" customHeight="1">
      <c r="A28" s="4" t="s">
        <v>82</v>
      </c>
      <c r="B28" s="4" t="e" vm="15">
        <v>#VALUE!</v>
      </c>
      <c r="C28" s="4" t="s">
        <v>83</v>
      </c>
      <c r="D28" s="4" t="s">
        <v>84</v>
      </c>
      <c r="E28" s="4" t="s">
        <v>128</v>
      </c>
      <c r="F28" s="4" t="s">
        <v>136</v>
      </c>
      <c r="G28" s="4" t="s">
        <v>138</v>
      </c>
      <c r="H28" s="4" t="s">
        <v>137</v>
      </c>
      <c r="I28" s="4" t="s">
        <v>145</v>
      </c>
      <c r="J28" s="4" t="s">
        <v>146</v>
      </c>
      <c r="K28" s="4" t="s">
        <v>75</v>
      </c>
      <c r="L28" s="4" t="s">
        <v>723</v>
      </c>
      <c r="M28" s="4">
        <v>12</v>
      </c>
      <c r="N28" s="4" t="s">
        <v>92</v>
      </c>
      <c r="O28" s="6">
        <v>45</v>
      </c>
      <c r="P28" s="4">
        <v>3</v>
      </c>
      <c r="Q28" s="4" t="s">
        <v>147</v>
      </c>
    </row>
    <row r="29" spans="1:17" ht="80.099999999999994" customHeight="1">
      <c r="A29" s="4" t="s">
        <v>82</v>
      </c>
      <c r="B29" s="4" t="e" vm="16">
        <v>#VALUE!</v>
      </c>
      <c r="C29" s="4" t="s">
        <v>83</v>
      </c>
      <c r="D29" s="4" t="s">
        <v>84</v>
      </c>
      <c r="E29" s="4" t="s">
        <v>148</v>
      </c>
      <c r="F29" s="4" t="s">
        <v>149</v>
      </c>
      <c r="G29" s="4" t="s">
        <v>151</v>
      </c>
      <c r="H29" s="4" t="s">
        <v>150</v>
      </c>
      <c r="I29" s="4" t="s">
        <v>105</v>
      </c>
      <c r="J29" s="4" t="s">
        <v>106</v>
      </c>
      <c r="K29" s="4" t="s">
        <v>67</v>
      </c>
      <c r="L29" s="4" t="s">
        <v>725</v>
      </c>
      <c r="M29" s="4">
        <v>12</v>
      </c>
      <c r="N29" s="4" t="s">
        <v>152</v>
      </c>
      <c r="O29" s="6">
        <v>60</v>
      </c>
      <c r="P29" s="4">
        <v>4</v>
      </c>
      <c r="Q29" s="4" t="s">
        <v>153</v>
      </c>
    </row>
    <row r="30" spans="1:17" ht="80.099999999999994" customHeight="1">
      <c r="A30" s="4" t="s">
        <v>82</v>
      </c>
      <c r="B30" s="4" t="e" vm="16">
        <v>#VALUE!</v>
      </c>
      <c r="C30" s="4" t="s">
        <v>83</v>
      </c>
      <c r="D30" s="4" t="s">
        <v>84</v>
      </c>
      <c r="E30" s="4" t="s">
        <v>148</v>
      </c>
      <c r="F30" s="4" t="s">
        <v>149</v>
      </c>
      <c r="G30" s="4" t="s">
        <v>151</v>
      </c>
      <c r="H30" s="4" t="s">
        <v>150</v>
      </c>
      <c r="I30" s="4" t="s">
        <v>105</v>
      </c>
      <c r="J30" s="4" t="s">
        <v>106</v>
      </c>
      <c r="K30" s="4" t="s">
        <v>68</v>
      </c>
      <c r="L30" s="4" t="s">
        <v>726</v>
      </c>
      <c r="M30" s="4">
        <v>12</v>
      </c>
      <c r="N30" s="4" t="s">
        <v>152</v>
      </c>
      <c r="O30" s="6">
        <v>60</v>
      </c>
      <c r="P30" s="4">
        <v>2</v>
      </c>
      <c r="Q30" s="4" t="s">
        <v>153</v>
      </c>
    </row>
    <row r="31" spans="1:17" ht="80.099999999999994" customHeight="1">
      <c r="A31" s="4" t="s">
        <v>82</v>
      </c>
      <c r="B31" s="4" t="e" vm="18">
        <v>#VALUE!</v>
      </c>
      <c r="C31" s="4" t="s">
        <v>83</v>
      </c>
      <c r="D31" s="4" t="s">
        <v>84</v>
      </c>
      <c r="E31" s="4" t="s">
        <v>148</v>
      </c>
      <c r="F31" s="4" t="s">
        <v>149</v>
      </c>
      <c r="G31" s="4" t="s">
        <v>151</v>
      </c>
      <c r="H31" s="4" t="s">
        <v>150</v>
      </c>
      <c r="I31" s="4" t="s">
        <v>157</v>
      </c>
      <c r="J31" s="4" t="s">
        <v>158</v>
      </c>
      <c r="K31" s="4" t="s">
        <v>68</v>
      </c>
      <c r="L31" s="4" t="s">
        <v>726</v>
      </c>
      <c r="M31" s="4">
        <v>12</v>
      </c>
      <c r="N31" s="4" t="s">
        <v>152</v>
      </c>
      <c r="O31" s="6">
        <v>60</v>
      </c>
      <c r="P31" s="4">
        <v>2</v>
      </c>
      <c r="Q31" s="4" t="s">
        <v>159</v>
      </c>
    </row>
    <row r="32" spans="1:17" ht="80.099999999999994" customHeight="1">
      <c r="A32" s="4" t="s">
        <v>82</v>
      </c>
      <c r="B32" s="4" t="e" vm="16">
        <v>#VALUE!</v>
      </c>
      <c r="C32" s="4" t="s">
        <v>83</v>
      </c>
      <c r="D32" s="4" t="s">
        <v>84</v>
      </c>
      <c r="E32" s="4" t="s">
        <v>148</v>
      </c>
      <c r="F32" s="4" t="s">
        <v>149</v>
      </c>
      <c r="G32" s="4" t="s">
        <v>151</v>
      </c>
      <c r="H32" s="4" t="s">
        <v>150</v>
      </c>
      <c r="I32" s="4" t="s">
        <v>105</v>
      </c>
      <c r="J32" s="4" t="s">
        <v>106</v>
      </c>
      <c r="K32" s="4" t="s">
        <v>71</v>
      </c>
      <c r="L32" s="4" t="s">
        <v>727</v>
      </c>
      <c r="M32" s="4">
        <v>8</v>
      </c>
      <c r="N32" s="4" t="s">
        <v>152</v>
      </c>
      <c r="O32" s="6">
        <v>60</v>
      </c>
      <c r="P32" s="4">
        <v>3</v>
      </c>
      <c r="Q32" s="4" t="s">
        <v>153</v>
      </c>
    </row>
    <row r="33" spans="1:17" ht="80.099999999999994" customHeight="1">
      <c r="A33" s="4" t="s">
        <v>82</v>
      </c>
      <c r="B33" s="4" t="e" vm="19">
        <v>#VALUE!</v>
      </c>
      <c r="C33" s="4" t="s">
        <v>83</v>
      </c>
      <c r="D33" s="4" t="s">
        <v>84</v>
      </c>
      <c r="E33" s="4" t="s">
        <v>148</v>
      </c>
      <c r="F33" s="4" t="s">
        <v>149</v>
      </c>
      <c r="G33" s="4" t="s">
        <v>151</v>
      </c>
      <c r="H33" s="4" t="s">
        <v>150</v>
      </c>
      <c r="I33" s="4" t="s">
        <v>132</v>
      </c>
      <c r="J33" s="4" t="s">
        <v>133</v>
      </c>
      <c r="K33" s="4" t="s">
        <v>80</v>
      </c>
      <c r="L33" s="4" t="s">
        <v>728</v>
      </c>
      <c r="M33" s="4">
        <v>12</v>
      </c>
      <c r="N33" s="4" t="s">
        <v>152</v>
      </c>
      <c r="O33" s="6">
        <v>60</v>
      </c>
      <c r="P33" s="4">
        <v>21</v>
      </c>
      <c r="Q33" s="4" t="s">
        <v>160</v>
      </c>
    </row>
    <row r="34" spans="1:17" ht="80.099999999999994" customHeight="1">
      <c r="A34" s="4" t="s">
        <v>82</v>
      </c>
      <c r="B34" s="4" t="e" vm="21">
        <v>#VALUE!</v>
      </c>
      <c r="C34" s="4" t="s">
        <v>83</v>
      </c>
      <c r="D34" s="4" t="s">
        <v>84</v>
      </c>
      <c r="E34" s="4" t="s">
        <v>148</v>
      </c>
      <c r="F34" s="4" t="s">
        <v>86</v>
      </c>
      <c r="G34" s="4" t="s">
        <v>162</v>
      </c>
      <c r="H34" s="4" t="s">
        <v>161</v>
      </c>
      <c r="I34" s="4" t="s">
        <v>164</v>
      </c>
      <c r="J34" s="4" t="s">
        <v>165</v>
      </c>
      <c r="K34" s="4" t="s">
        <v>68</v>
      </c>
      <c r="L34" s="4" t="s">
        <v>726</v>
      </c>
      <c r="M34" s="4">
        <v>12</v>
      </c>
      <c r="N34" s="4" t="s">
        <v>152</v>
      </c>
      <c r="O34" s="6">
        <v>75</v>
      </c>
      <c r="P34" s="4">
        <v>1</v>
      </c>
      <c r="Q34" s="4" t="s">
        <v>166</v>
      </c>
    </row>
    <row r="35" spans="1:17" ht="80.099999999999994" customHeight="1">
      <c r="A35" s="4" t="s">
        <v>82</v>
      </c>
      <c r="B35" s="4" t="e" vm="20">
        <v>#VALUE!</v>
      </c>
      <c r="C35" s="4" t="s">
        <v>83</v>
      </c>
      <c r="D35" s="4" t="s">
        <v>84</v>
      </c>
      <c r="E35" s="4" t="s">
        <v>148</v>
      </c>
      <c r="F35" s="4" t="s">
        <v>86</v>
      </c>
      <c r="G35" s="4" t="s">
        <v>162</v>
      </c>
      <c r="H35" s="4" t="s">
        <v>161</v>
      </c>
      <c r="I35" s="4" t="s">
        <v>105</v>
      </c>
      <c r="J35" s="4" t="s">
        <v>106</v>
      </c>
      <c r="K35" s="4" t="s">
        <v>67</v>
      </c>
      <c r="L35" s="4" t="s">
        <v>725</v>
      </c>
      <c r="M35" s="4">
        <v>12</v>
      </c>
      <c r="N35" s="4" t="s">
        <v>152</v>
      </c>
      <c r="O35" s="6">
        <v>75</v>
      </c>
      <c r="P35" s="4">
        <v>7</v>
      </c>
      <c r="Q35" s="4" t="s">
        <v>163</v>
      </c>
    </row>
    <row r="36" spans="1:17" ht="80.099999999999994" customHeight="1">
      <c r="A36" s="4" t="s">
        <v>82</v>
      </c>
      <c r="B36" s="4" t="e" vm="21">
        <v>#VALUE!</v>
      </c>
      <c r="C36" s="4" t="s">
        <v>83</v>
      </c>
      <c r="D36" s="4" t="s">
        <v>84</v>
      </c>
      <c r="E36" s="4" t="s">
        <v>148</v>
      </c>
      <c r="F36" s="4" t="s">
        <v>86</v>
      </c>
      <c r="G36" s="4" t="s">
        <v>162</v>
      </c>
      <c r="H36" s="4" t="s">
        <v>161</v>
      </c>
      <c r="I36" s="4" t="s">
        <v>164</v>
      </c>
      <c r="J36" s="4" t="s">
        <v>165</v>
      </c>
      <c r="K36" s="4" t="s">
        <v>67</v>
      </c>
      <c r="L36" s="4" t="s">
        <v>725</v>
      </c>
      <c r="M36" s="4">
        <v>12</v>
      </c>
      <c r="N36" s="4" t="s">
        <v>152</v>
      </c>
      <c r="O36" s="6">
        <v>75</v>
      </c>
      <c r="P36" s="4">
        <v>2</v>
      </c>
      <c r="Q36" s="4" t="s">
        <v>166</v>
      </c>
    </row>
    <row r="37" spans="1:17" ht="80.099999999999994" customHeight="1">
      <c r="A37" s="4" t="s">
        <v>82</v>
      </c>
      <c r="B37" s="4" t="e" vm="20">
        <v>#VALUE!</v>
      </c>
      <c r="C37" s="4" t="s">
        <v>83</v>
      </c>
      <c r="D37" s="4" t="s">
        <v>84</v>
      </c>
      <c r="E37" s="4" t="s">
        <v>148</v>
      </c>
      <c r="F37" s="4" t="s">
        <v>86</v>
      </c>
      <c r="G37" s="4" t="s">
        <v>162</v>
      </c>
      <c r="H37" s="4" t="s">
        <v>161</v>
      </c>
      <c r="I37" s="4" t="s">
        <v>105</v>
      </c>
      <c r="J37" s="4" t="s">
        <v>106</v>
      </c>
      <c r="K37" s="4" t="s">
        <v>71</v>
      </c>
      <c r="L37" s="4" t="s">
        <v>727</v>
      </c>
      <c r="M37" s="4">
        <v>8</v>
      </c>
      <c r="N37" s="4" t="s">
        <v>152</v>
      </c>
      <c r="O37" s="6">
        <v>75</v>
      </c>
      <c r="P37" s="4">
        <v>2</v>
      </c>
      <c r="Q37" s="4" t="s">
        <v>163</v>
      </c>
    </row>
    <row r="38" spans="1:17" ht="80.099999999999994" customHeight="1">
      <c r="A38" s="4" t="s">
        <v>82</v>
      </c>
      <c r="B38" s="4" t="e" vm="22">
        <v>#VALUE!</v>
      </c>
      <c r="C38" s="4" t="s">
        <v>83</v>
      </c>
      <c r="D38" s="4" t="s">
        <v>84</v>
      </c>
      <c r="E38" s="4" t="s">
        <v>148</v>
      </c>
      <c r="F38" s="4" t="s">
        <v>136</v>
      </c>
      <c r="G38" s="4" t="s">
        <v>168</v>
      </c>
      <c r="H38" s="4" t="s">
        <v>167</v>
      </c>
      <c r="I38" s="4" t="s">
        <v>105</v>
      </c>
      <c r="J38" s="4" t="s">
        <v>106</v>
      </c>
      <c r="K38" s="4" t="s">
        <v>67</v>
      </c>
      <c r="L38" s="4" t="s">
        <v>725</v>
      </c>
      <c r="M38" s="4">
        <v>12</v>
      </c>
      <c r="N38" s="4" t="s">
        <v>152</v>
      </c>
      <c r="O38" s="6">
        <v>60</v>
      </c>
      <c r="P38" s="4">
        <v>9</v>
      </c>
      <c r="Q38" s="4" t="s">
        <v>169</v>
      </c>
    </row>
    <row r="39" spans="1:17" ht="80.099999999999994" customHeight="1">
      <c r="A39" s="4" t="s">
        <v>82</v>
      </c>
      <c r="B39" s="4" t="e" vm="24">
        <v>#VALUE!</v>
      </c>
      <c r="C39" s="4" t="s">
        <v>83</v>
      </c>
      <c r="D39" s="4" t="s">
        <v>84</v>
      </c>
      <c r="E39" s="4" t="s">
        <v>148</v>
      </c>
      <c r="F39" s="4" t="s">
        <v>136</v>
      </c>
      <c r="G39" s="4" t="s">
        <v>168</v>
      </c>
      <c r="H39" s="4" t="s">
        <v>167</v>
      </c>
      <c r="I39" s="4" t="s">
        <v>173</v>
      </c>
      <c r="J39" s="4" t="s">
        <v>174</v>
      </c>
      <c r="K39" s="4" t="s">
        <v>67</v>
      </c>
      <c r="L39" s="4" t="s">
        <v>725</v>
      </c>
      <c r="M39" s="4">
        <v>12</v>
      </c>
      <c r="N39" s="4" t="s">
        <v>152</v>
      </c>
      <c r="O39" s="6">
        <v>60</v>
      </c>
      <c r="P39" s="4">
        <v>18</v>
      </c>
      <c r="Q39" s="4" t="s">
        <v>175</v>
      </c>
    </row>
    <row r="40" spans="1:17" ht="80.099999999999994" customHeight="1">
      <c r="A40" s="4" t="s">
        <v>82</v>
      </c>
      <c r="B40" s="4" t="e" vm="22">
        <v>#VALUE!</v>
      </c>
      <c r="C40" s="4" t="s">
        <v>83</v>
      </c>
      <c r="D40" s="4" t="s">
        <v>84</v>
      </c>
      <c r="E40" s="4" t="s">
        <v>148</v>
      </c>
      <c r="F40" s="4" t="s">
        <v>136</v>
      </c>
      <c r="G40" s="4" t="s">
        <v>168</v>
      </c>
      <c r="H40" s="4" t="s">
        <v>167</v>
      </c>
      <c r="I40" s="4" t="s">
        <v>105</v>
      </c>
      <c r="J40" s="4" t="s">
        <v>106</v>
      </c>
      <c r="K40" s="4" t="s">
        <v>68</v>
      </c>
      <c r="L40" s="4" t="s">
        <v>726</v>
      </c>
      <c r="M40" s="4">
        <v>12</v>
      </c>
      <c r="N40" s="4" t="s">
        <v>152</v>
      </c>
      <c r="O40" s="6">
        <v>60</v>
      </c>
      <c r="P40" s="4">
        <v>10</v>
      </c>
      <c r="Q40" s="4" t="s">
        <v>169</v>
      </c>
    </row>
    <row r="41" spans="1:17" ht="80.099999999999994" customHeight="1">
      <c r="A41" s="4" t="s">
        <v>82</v>
      </c>
      <c r="B41" s="4" t="e" vm="24">
        <v>#VALUE!</v>
      </c>
      <c r="C41" s="4" t="s">
        <v>83</v>
      </c>
      <c r="D41" s="4" t="s">
        <v>84</v>
      </c>
      <c r="E41" s="4" t="s">
        <v>148</v>
      </c>
      <c r="F41" s="4" t="s">
        <v>136</v>
      </c>
      <c r="G41" s="4" t="s">
        <v>168</v>
      </c>
      <c r="H41" s="4" t="s">
        <v>167</v>
      </c>
      <c r="I41" s="4" t="s">
        <v>173</v>
      </c>
      <c r="J41" s="4" t="s">
        <v>174</v>
      </c>
      <c r="K41" s="4" t="s">
        <v>68</v>
      </c>
      <c r="L41" s="4" t="s">
        <v>726</v>
      </c>
      <c r="M41" s="4">
        <v>12</v>
      </c>
      <c r="N41" s="4" t="s">
        <v>152</v>
      </c>
      <c r="O41" s="6">
        <v>60</v>
      </c>
      <c r="P41" s="4">
        <v>8</v>
      </c>
      <c r="Q41" s="4" t="s">
        <v>175</v>
      </c>
    </row>
    <row r="42" spans="1:17" ht="80.099999999999994" customHeight="1">
      <c r="A42" s="4" t="s">
        <v>82</v>
      </c>
      <c r="B42" s="4" t="e" vm="22">
        <v>#VALUE!</v>
      </c>
      <c r="C42" s="4" t="s">
        <v>83</v>
      </c>
      <c r="D42" s="4" t="s">
        <v>84</v>
      </c>
      <c r="E42" s="4" t="s">
        <v>148</v>
      </c>
      <c r="F42" s="4" t="s">
        <v>136</v>
      </c>
      <c r="G42" s="4" t="s">
        <v>168</v>
      </c>
      <c r="H42" s="4" t="s">
        <v>167</v>
      </c>
      <c r="I42" s="4" t="s">
        <v>105</v>
      </c>
      <c r="J42" s="4" t="s">
        <v>106</v>
      </c>
      <c r="K42" s="4" t="s">
        <v>71</v>
      </c>
      <c r="L42" s="4" t="s">
        <v>727</v>
      </c>
      <c r="M42" s="4">
        <v>8</v>
      </c>
      <c r="N42" s="4" t="s">
        <v>152</v>
      </c>
      <c r="O42" s="6">
        <v>60</v>
      </c>
      <c r="P42" s="4">
        <v>5</v>
      </c>
      <c r="Q42" s="4" t="s">
        <v>169</v>
      </c>
    </row>
    <row r="43" spans="1:17" ht="80.099999999999994" customHeight="1">
      <c r="A43" s="4" t="s">
        <v>82</v>
      </c>
      <c r="B43" s="4" t="e" vm="24">
        <v>#VALUE!</v>
      </c>
      <c r="C43" s="4" t="s">
        <v>83</v>
      </c>
      <c r="D43" s="4" t="s">
        <v>84</v>
      </c>
      <c r="E43" s="4" t="s">
        <v>148</v>
      </c>
      <c r="F43" s="4" t="s">
        <v>136</v>
      </c>
      <c r="G43" s="4" t="s">
        <v>168</v>
      </c>
      <c r="H43" s="4" t="s">
        <v>167</v>
      </c>
      <c r="I43" s="4" t="s">
        <v>173</v>
      </c>
      <c r="J43" s="4" t="s">
        <v>174</v>
      </c>
      <c r="K43" s="4" t="s">
        <v>71</v>
      </c>
      <c r="L43" s="4" t="s">
        <v>727</v>
      </c>
      <c r="M43" s="4">
        <v>8</v>
      </c>
      <c r="N43" s="4" t="s">
        <v>152</v>
      </c>
      <c r="O43" s="6">
        <v>60</v>
      </c>
      <c r="P43" s="4">
        <v>4</v>
      </c>
      <c r="Q43" s="4" t="s">
        <v>175</v>
      </c>
    </row>
    <row r="44" spans="1:17" ht="80.099999999999994" customHeight="1">
      <c r="A44" s="4" t="s">
        <v>82</v>
      </c>
      <c r="B44" s="4" t="e" vm="25">
        <v>#VALUE!</v>
      </c>
      <c r="C44" s="4" t="s">
        <v>83</v>
      </c>
      <c r="D44" s="4" t="s">
        <v>84</v>
      </c>
      <c r="E44" s="4" t="s">
        <v>148</v>
      </c>
      <c r="F44" s="4" t="s">
        <v>149</v>
      </c>
      <c r="G44" s="4" t="s">
        <v>177</v>
      </c>
      <c r="H44" s="4" t="s">
        <v>176</v>
      </c>
      <c r="I44" s="4" t="s">
        <v>178</v>
      </c>
      <c r="J44" s="4" t="s">
        <v>179</v>
      </c>
      <c r="K44" s="4" t="s">
        <v>68</v>
      </c>
      <c r="L44" s="4" t="s">
        <v>726</v>
      </c>
      <c r="M44" s="4">
        <v>12</v>
      </c>
      <c r="N44" s="4" t="s">
        <v>180</v>
      </c>
      <c r="O44" s="6">
        <v>90</v>
      </c>
      <c r="P44" s="4">
        <v>3</v>
      </c>
      <c r="Q44" s="4" t="s">
        <v>181</v>
      </c>
    </row>
    <row r="45" spans="1:17" ht="80.099999999999994" customHeight="1">
      <c r="A45" s="4" t="s">
        <v>82</v>
      </c>
      <c r="B45" s="4" t="e" vm="31">
        <v>#VALUE!</v>
      </c>
      <c r="C45" s="4" t="s">
        <v>83</v>
      </c>
      <c r="D45" s="4" t="s">
        <v>84</v>
      </c>
      <c r="E45" s="4" t="s">
        <v>182</v>
      </c>
      <c r="F45" s="4" t="s">
        <v>86</v>
      </c>
      <c r="G45" s="4" t="s">
        <v>201</v>
      </c>
      <c r="H45" s="4" t="s">
        <v>200</v>
      </c>
      <c r="I45" s="4" t="s">
        <v>90</v>
      </c>
      <c r="J45" s="4" t="s">
        <v>91</v>
      </c>
      <c r="K45" s="4" t="s">
        <v>77</v>
      </c>
      <c r="L45" s="4" t="s">
        <v>729</v>
      </c>
      <c r="M45" s="4">
        <v>12</v>
      </c>
      <c r="N45" s="4" t="s">
        <v>92</v>
      </c>
      <c r="O45" s="6">
        <v>60</v>
      </c>
      <c r="P45" s="4">
        <v>12</v>
      </c>
      <c r="Q45" s="4" t="s">
        <v>203</v>
      </c>
    </row>
    <row r="46" spans="1:17" ht="80.099999999999994" customHeight="1">
      <c r="A46" s="4" t="s">
        <v>82</v>
      </c>
      <c r="B46" s="4" t="e" vm="32">
        <v>#VALUE!</v>
      </c>
      <c r="C46" s="4" t="s">
        <v>83</v>
      </c>
      <c r="D46" s="4" t="s">
        <v>84</v>
      </c>
      <c r="E46" s="4" t="s">
        <v>182</v>
      </c>
      <c r="F46" s="4" t="s">
        <v>86</v>
      </c>
      <c r="G46" s="4" t="s">
        <v>201</v>
      </c>
      <c r="H46" s="4" t="s">
        <v>200</v>
      </c>
      <c r="I46" s="4" t="s">
        <v>109</v>
      </c>
      <c r="J46" s="4" t="s">
        <v>110</v>
      </c>
      <c r="K46" s="4" t="s">
        <v>77</v>
      </c>
      <c r="L46" s="4" t="s">
        <v>729</v>
      </c>
      <c r="M46" s="4">
        <v>12</v>
      </c>
      <c r="N46" s="4" t="s">
        <v>92</v>
      </c>
      <c r="O46" s="6">
        <v>60</v>
      </c>
      <c r="P46" s="4">
        <v>9</v>
      </c>
      <c r="Q46" s="4" t="s">
        <v>204</v>
      </c>
    </row>
    <row r="47" spans="1:17" ht="80.099999999999994" customHeight="1">
      <c r="A47" s="4" t="s">
        <v>82</v>
      </c>
      <c r="B47" s="4" t="e" vm="33">
        <v>#VALUE!</v>
      </c>
      <c r="C47" s="4" t="s">
        <v>83</v>
      </c>
      <c r="D47" s="4" t="s">
        <v>84</v>
      </c>
      <c r="E47" s="4" t="s">
        <v>205</v>
      </c>
      <c r="F47" s="4" t="s">
        <v>183</v>
      </c>
      <c r="G47" s="4" t="s">
        <v>207</v>
      </c>
      <c r="H47" s="4" t="s">
        <v>206</v>
      </c>
      <c r="I47" s="4" t="s">
        <v>139</v>
      </c>
      <c r="J47" s="4" t="s">
        <v>115</v>
      </c>
      <c r="K47" s="4" t="s">
        <v>77</v>
      </c>
      <c r="L47" s="4" t="s">
        <v>729</v>
      </c>
      <c r="M47" s="4">
        <v>12</v>
      </c>
      <c r="N47" s="4" t="s">
        <v>92</v>
      </c>
      <c r="O47" s="6">
        <v>70</v>
      </c>
      <c r="P47" s="4">
        <v>3</v>
      </c>
      <c r="Q47" s="4" t="s">
        <v>208</v>
      </c>
    </row>
    <row r="48" spans="1:17" ht="80.099999999999994" customHeight="1">
      <c r="A48" s="4" t="s">
        <v>82</v>
      </c>
      <c r="B48" s="4" t="e" vm="34">
        <v>#VALUE!</v>
      </c>
      <c r="C48" s="4" t="s">
        <v>83</v>
      </c>
      <c r="D48" s="4" t="s">
        <v>84</v>
      </c>
      <c r="E48" s="4" t="s">
        <v>205</v>
      </c>
      <c r="F48" s="4" t="s">
        <v>129</v>
      </c>
      <c r="G48" s="4" t="s">
        <v>210</v>
      </c>
      <c r="H48" s="4" t="s">
        <v>209</v>
      </c>
      <c r="I48" s="4" t="s">
        <v>132</v>
      </c>
      <c r="J48" s="4" t="s">
        <v>133</v>
      </c>
      <c r="K48" s="4" t="s">
        <v>77</v>
      </c>
      <c r="L48" s="4" t="s">
        <v>729</v>
      </c>
      <c r="M48" s="4">
        <v>12</v>
      </c>
      <c r="N48" s="4" t="s">
        <v>134</v>
      </c>
      <c r="O48" s="6">
        <v>45</v>
      </c>
      <c r="P48" s="4">
        <v>11</v>
      </c>
      <c r="Q48" s="4" t="s">
        <v>211</v>
      </c>
    </row>
    <row r="49" spans="1:17" ht="80.099999999999994" customHeight="1">
      <c r="A49" s="4" t="s">
        <v>82</v>
      </c>
      <c r="B49" s="4" t="e" vm="37">
        <v>#VALUE!</v>
      </c>
      <c r="C49" s="4" t="s">
        <v>83</v>
      </c>
      <c r="D49" s="4" t="s">
        <v>84</v>
      </c>
      <c r="E49" s="4" t="s">
        <v>205</v>
      </c>
      <c r="F49" s="4" t="s">
        <v>136</v>
      </c>
      <c r="G49" s="4" t="s">
        <v>213</v>
      </c>
      <c r="H49" s="4" t="s">
        <v>212</v>
      </c>
      <c r="I49" s="4" t="s">
        <v>145</v>
      </c>
      <c r="J49" s="4" t="s">
        <v>146</v>
      </c>
      <c r="K49" s="4" t="s">
        <v>77</v>
      </c>
      <c r="L49" s="4" t="s">
        <v>729</v>
      </c>
      <c r="M49" s="4">
        <v>12</v>
      </c>
      <c r="N49" s="4" t="s">
        <v>92</v>
      </c>
      <c r="O49" s="6">
        <v>45</v>
      </c>
      <c r="P49" s="4">
        <v>4</v>
      </c>
      <c r="Q49" s="4" t="s">
        <v>216</v>
      </c>
    </row>
    <row r="50" spans="1:17" ht="80.099999999999994" customHeight="1">
      <c r="A50" s="4" t="s">
        <v>82</v>
      </c>
      <c r="B50" s="4" t="e" vm="38">
        <v>#VALUE!</v>
      </c>
      <c r="C50" s="4" t="s">
        <v>83</v>
      </c>
      <c r="D50" s="4" t="s">
        <v>84</v>
      </c>
      <c r="E50" s="4" t="s">
        <v>217</v>
      </c>
      <c r="F50" s="4" t="s">
        <v>183</v>
      </c>
      <c r="G50" s="4" t="s">
        <v>219</v>
      </c>
      <c r="H50" s="4" t="s">
        <v>218</v>
      </c>
      <c r="I50" s="4" t="s">
        <v>220</v>
      </c>
      <c r="J50" s="4" t="s">
        <v>221</v>
      </c>
      <c r="K50" s="4" t="s">
        <v>60</v>
      </c>
      <c r="L50" s="4" t="s">
        <v>730</v>
      </c>
      <c r="M50" s="4">
        <v>12</v>
      </c>
      <c r="N50" s="4" t="s">
        <v>134</v>
      </c>
      <c r="O50" s="6">
        <v>75</v>
      </c>
      <c r="P50" s="4">
        <v>9</v>
      </c>
      <c r="Q50" s="4" t="s">
        <v>222</v>
      </c>
    </row>
    <row r="51" spans="1:17" ht="80.099999999999994" customHeight="1">
      <c r="A51" s="4" t="s">
        <v>82</v>
      </c>
      <c r="B51" s="4" t="e" vm="38">
        <v>#VALUE!</v>
      </c>
      <c r="C51" s="4" t="s">
        <v>83</v>
      </c>
      <c r="D51" s="4" t="s">
        <v>84</v>
      </c>
      <c r="E51" s="4" t="s">
        <v>217</v>
      </c>
      <c r="F51" s="4" t="s">
        <v>183</v>
      </c>
      <c r="G51" s="4" t="s">
        <v>219</v>
      </c>
      <c r="H51" s="4" t="s">
        <v>218</v>
      </c>
      <c r="I51" s="4" t="s">
        <v>220</v>
      </c>
      <c r="J51" s="4" t="s">
        <v>221</v>
      </c>
      <c r="K51" s="4" t="s">
        <v>63</v>
      </c>
      <c r="L51" s="4" t="s">
        <v>731</v>
      </c>
      <c r="M51" s="4">
        <v>12</v>
      </c>
      <c r="N51" s="4" t="s">
        <v>134</v>
      </c>
      <c r="O51" s="6">
        <v>75</v>
      </c>
      <c r="P51" s="4">
        <v>5</v>
      </c>
      <c r="Q51" s="4" t="s">
        <v>222</v>
      </c>
    </row>
    <row r="52" spans="1:17" ht="80.099999999999994" customHeight="1">
      <c r="A52" s="4" t="s">
        <v>82</v>
      </c>
      <c r="B52" s="4" t="e" vm="39">
        <v>#VALUE!</v>
      </c>
      <c r="C52" s="4" t="s">
        <v>83</v>
      </c>
      <c r="D52" s="4" t="s">
        <v>84</v>
      </c>
      <c r="E52" s="4" t="s">
        <v>217</v>
      </c>
      <c r="F52" s="4" t="s">
        <v>86</v>
      </c>
      <c r="G52" s="4" t="s">
        <v>224</v>
      </c>
      <c r="H52" s="4" t="s">
        <v>223</v>
      </c>
      <c r="I52" s="4" t="s">
        <v>225</v>
      </c>
      <c r="J52" s="4" t="s">
        <v>226</v>
      </c>
      <c r="K52" s="4" t="s">
        <v>60</v>
      </c>
      <c r="L52" s="4" t="s">
        <v>730</v>
      </c>
      <c r="M52" s="4">
        <v>12</v>
      </c>
      <c r="N52" s="4" t="s">
        <v>227</v>
      </c>
      <c r="O52" s="6">
        <v>75</v>
      </c>
      <c r="P52" s="4">
        <v>16</v>
      </c>
      <c r="Q52" s="4" t="s">
        <v>228</v>
      </c>
    </row>
    <row r="53" spans="1:17" ht="80.099999999999994" customHeight="1">
      <c r="A53" s="4" t="s">
        <v>82</v>
      </c>
      <c r="B53" s="4" t="e" vm="39">
        <v>#VALUE!</v>
      </c>
      <c r="C53" s="4" t="s">
        <v>83</v>
      </c>
      <c r="D53" s="4" t="s">
        <v>84</v>
      </c>
      <c r="E53" s="4" t="s">
        <v>217</v>
      </c>
      <c r="F53" s="4" t="s">
        <v>86</v>
      </c>
      <c r="G53" s="4" t="s">
        <v>224</v>
      </c>
      <c r="H53" s="4" t="s">
        <v>223</v>
      </c>
      <c r="I53" s="4" t="s">
        <v>225</v>
      </c>
      <c r="J53" s="4" t="s">
        <v>226</v>
      </c>
      <c r="K53" s="4" t="s">
        <v>63</v>
      </c>
      <c r="L53" s="4" t="s">
        <v>731</v>
      </c>
      <c r="M53" s="4">
        <v>12</v>
      </c>
      <c r="N53" s="4" t="s">
        <v>227</v>
      </c>
      <c r="O53" s="6">
        <v>75</v>
      </c>
      <c r="P53" s="4">
        <v>8</v>
      </c>
      <c r="Q53" s="4" t="s">
        <v>228</v>
      </c>
    </row>
    <row r="54" spans="1:17" ht="80.099999999999994" customHeight="1">
      <c r="A54" s="4" t="s">
        <v>82</v>
      </c>
      <c r="B54" s="4" t="e" vm="39">
        <v>#VALUE!</v>
      </c>
      <c r="C54" s="4" t="s">
        <v>83</v>
      </c>
      <c r="D54" s="4" t="s">
        <v>84</v>
      </c>
      <c r="E54" s="4" t="s">
        <v>217</v>
      </c>
      <c r="F54" s="4" t="s">
        <v>86</v>
      </c>
      <c r="G54" s="4" t="s">
        <v>224</v>
      </c>
      <c r="H54" s="4" t="s">
        <v>223</v>
      </c>
      <c r="I54" s="4" t="s">
        <v>225</v>
      </c>
      <c r="J54" s="4" t="s">
        <v>226</v>
      </c>
      <c r="K54" s="4" t="s">
        <v>65</v>
      </c>
      <c r="L54" s="4" t="s">
        <v>732</v>
      </c>
      <c r="M54" s="4">
        <v>8</v>
      </c>
      <c r="N54" s="4" t="s">
        <v>227</v>
      </c>
      <c r="O54" s="6">
        <v>75</v>
      </c>
      <c r="P54" s="4">
        <v>6</v>
      </c>
      <c r="Q54" s="4" t="s">
        <v>228</v>
      </c>
    </row>
    <row r="55" spans="1:17" ht="80.099999999999994" customHeight="1">
      <c r="A55" s="4" t="s">
        <v>82</v>
      </c>
      <c r="B55" s="4" t="e" vm="40">
        <v>#VALUE!</v>
      </c>
      <c r="C55" s="4" t="s">
        <v>83</v>
      </c>
      <c r="D55" s="4" t="s">
        <v>84</v>
      </c>
      <c r="E55" s="4" t="s">
        <v>217</v>
      </c>
      <c r="F55" s="4" t="s">
        <v>86</v>
      </c>
      <c r="G55" s="4" t="s">
        <v>224</v>
      </c>
      <c r="H55" s="4" t="s">
        <v>223</v>
      </c>
      <c r="I55" s="4" t="s">
        <v>229</v>
      </c>
      <c r="J55" s="4" t="s">
        <v>230</v>
      </c>
      <c r="K55" s="4" t="s">
        <v>60</v>
      </c>
      <c r="L55" s="4" t="s">
        <v>730</v>
      </c>
      <c r="M55" s="4">
        <v>12</v>
      </c>
      <c r="N55" s="4" t="s">
        <v>227</v>
      </c>
      <c r="O55" s="6">
        <v>75</v>
      </c>
      <c r="P55" s="4">
        <v>9</v>
      </c>
      <c r="Q55" s="4" t="s">
        <v>231</v>
      </c>
    </row>
    <row r="56" spans="1:17" ht="80.099999999999994" customHeight="1">
      <c r="A56" s="4" t="s">
        <v>82</v>
      </c>
      <c r="B56" s="4" t="e" vm="40">
        <v>#VALUE!</v>
      </c>
      <c r="C56" s="4" t="s">
        <v>83</v>
      </c>
      <c r="D56" s="4" t="s">
        <v>84</v>
      </c>
      <c r="E56" s="4" t="s">
        <v>217</v>
      </c>
      <c r="F56" s="4" t="s">
        <v>86</v>
      </c>
      <c r="G56" s="4" t="s">
        <v>224</v>
      </c>
      <c r="H56" s="4" t="s">
        <v>223</v>
      </c>
      <c r="I56" s="4" t="s">
        <v>229</v>
      </c>
      <c r="J56" s="4" t="s">
        <v>230</v>
      </c>
      <c r="K56" s="4" t="s">
        <v>63</v>
      </c>
      <c r="L56" s="4" t="s">
        <v>731</v>
      </c>
      <c r="M56" s="4">
        <v>12</v>
      </c>
      <c r="N56" s="4" t="s">
        <v>227</v>
      </c>
      <c r="O56" s="6">
        <v>75</v>
      </c>
      <c r="P56" s="4">
        <v>15</v>
      </c>
      <c r="Q56" s="4" t="s">
        <v>231</v>
      </c>
    </row>
    <row r="57" spans="1:17" ht="80.099999999999994" customHeight="1">
      <c r="A57" s="4" t="s">
        <v>82</v>
      </c>
      <c r="B57" s="4" t="e" vm="40">
        <v>#VALUE!</v>
      </c>
      <c r="C57" s="4" t="s">
        <v>83</v>
      </c>
      <c r="D57" s="4" t="s">
        <v>84</v>
      </c>
      <c r="E57" s="4" t="s">
        <v>217</v>
      </c>
      <c r="F57" s="4" t="s">
        <v>86</v>
      </c>
      <c r="G57" s="4" t="s">
        <v>224</v>
      </c>
      <c r="H57" s="4" t="s">
        <v>223</v>
      </c>
      <c r="I57" s="4" t="s">
        <v>229</v>
      </c>
      <c r="J57" s="4" t="s">
        <v>230</v>
      </c>
      <c r="K57" s="4" t="s">
        <v>65</v>
      </c>
      <c r="L57" s="4" t="s">
        <v>732</v>
      </c>
      <c r="M57" s="4">
        <v>8</v>
      </c>
      <c r="N57" s="4" t="s">
        <v>227</v>
      </c>
      <c r="O57" s="6">
        <v>75</v>
      </c>
      <c r="P57" s="4">
        <v>4</v>
      </c>
      <c r="Q57" s="4" t="s">
        <v>231</v>
      </c>
    </row>
    <row r="58" spans="1:17" ht="80.099999999999994" customHeight="1">
      <c r="A58" s="4" t="s">
        <v>82</v>
      </c>
      <c r="B58" s="4" t="e" vm="41">
        <v>#VALUE!</v>
      </c>
      <c r="C58" s="4" t="s">
        <v>83</v>
      </c>
      <c r="D58" s="4" t="s">
        <v>84</v>
      </c>
      <c r="E58" s="4" t="s">
        <v>217</v>
      </c>
      <c r="F58" s="4" t="s">
        <v>86</v>
      </c>
      <c r="G58" s="4" t="s">
        <v>224</v>
      </c>
      <c r="H58" s="4" t="s">
        <v>223</v>
      </c>
      <c r="I58" s="4" t="s">
        <v>232</v>
      </c>
      <c r="J58" s="4" t="s">
        <v>233</v>
      </c>
      <c r="K58" s="4" t="s">
        <v>60</v>
      </c>
      <c r="L58" s="4" t="s">
        <v>730</v>
      </c>
      <c r="M58" s="4">
        <v>12</v>
      </c>
      <c r="N58" s="4" t="s">
        <v>227</v>
      </c>
      <c r="O58" s="6">
        <v>75</v>
      </c>
      <c r="P58" s="4">
        <v>10</v>
      </c>
      <c r="Q58" s="4" t="s">
        <v>234</v>
      </c>
    </row>
    <row r="59" spans="1:17" ht="80.099999999999994" customHeight="1">
      <c r="A59" s="4" t="s">
        <v>82</v>
      </c>
      <c r="B59" s="4" t="e" vm="41">
        <v>#VALUE!</v>
      </c>
      <c r="C59" s="4" t="s">
        <v>83</v>
      </c>
      <c r="D59" s="4" t="s">
        <v>84</v>
      </c>
      <c r="E59" s="4" t="s">
        <v>217</v>
      </c>
      <c r="F59" s="4" t="s">
        <v>86</v>
      </c>
      <c r="G59" s="4" t="s">
        <v>224</v>
      </c>
      <c r="H59" s="4" t="s">
        <v>223</v>
      </c>
      <c r="I59" s="4" t="s">
        <v>232</v>
      </c>
      <c r="J59" s="4" t="s">
        <v>233</v>
      </c>
      <c r="K59" s="4" t="s">
        <v>63</v>
      </c>
      <c r="L59" s="4" t="s">
        <v>731</v>
      </c>
      <c r="M59" s="4">
        <v>12</v>
      </c>
      <c r="N59" s="4" t="s">
        <v>227</v>
      </c>
      <c r="O59" s="6">
        <v>75</v>
      </c>
      <c r="P59" s="4">
        <v>15</v>
      </c>
      <c r="Q59" s="4" t="s">
        <v>234</v>
      </c>
    </row>
    <row r="60" spans="1:17" ht="80.099999999999994" customHeight="1">
      <c r="A60" s="4" t="s">
        <v>82</v>
      </c>
      <c r="B60" s="4" t="e" vm="41">
        <v>#VALUE!</v>
      </c>
      <c r="C60" s="4" t="s">
        <v>83</v>
      </c>
      <c r="D60" s="4" t="s">
        <v>84</v>
      </c>
      <c r="E60" s="4" t="s">
        <v>217</v>
      </c>
      <c r="F60" s="4" t="s">
        <v>86</v>
      </c>
      <c r="G60" s="4" t="s">
        <v>224</v>
      </c>
      <c r="H60" s="4" t="s">
        <v>223</v>
      </c>
      <c r="I60" s="4" t="s">
        <v>232</v>
      </c>
      <c r="J60" s="4" t="s">
        <v>233</v>
      </c>
      <c r="K60" s="4" t="s">
        <v>65</v>
      </c>
      <c r="L60" s="4" t="s">
        <v>732</v>
      </c>
      <c r="M60" s="4">
        <v>8</v>
      </c>
      <c r="N60" s="4" t="s">
        <v>227</v>
      </c>
      <c r="O60" s="6">
        <v>75</v>
      </c>
      <c r="P60" s="4">
        <v>5</v>
      </c>
      <c r="Q60" s="4" t="s">
        <v>234</v>
      </c>
    </row>
    <row r="61" spans="1:17" ht="80.099999999999994" customHeight="1">
      <c r="A61" s="4" t="s">
        <v>82</v>
      </c>
      <c r="B61" s="4" t="e" vm="42">
        <v>#VALUE!</v>
      </c>
      <c r="C61" s="4" t="s">
        <v>83</v>
      </c>
      <c r="E61" s="4" t="s">
        <v>217</v>
      </c>
      <c r="F61" s="4" t="s">
        <v>183</v>
      </c>
      <c r="G61" s="4" t="s">
        <v>236</v>
      </c>
      <c r="H61" s="4" t="s">
        <v>235</v>
      </c>
      <c r="I61" s="4" t="s">
        <v>237</v>
      </c>
      <c r="J61" s="4" t="s">
        <v>238</v>
      </c>
      <c r="K61" s="4" t="s">
        <v>63</v>
      </c>
      <c r="L61" s="4" t="s">
        <v>731</v>
      </c>
      <c r="M61" s="4">
        <v>12</v>
      </c>
      <c r="N61" s="4" t="s">
        <v>227</v>
      </c>
      <c r="O61" s="6">
        <v>90</v>
      </c>
      <c r="P61" s="4">
        <v>1</v>
      </c>
      <c r="Q61" s="4" t="s">
        <v>239</v>
      </c>
    </row>
    <row r="62" spans="1:17" ht="80.099999999999994" customHeight="1">
      <c r="A62" s="4" t="s">
        <v>82</v>
      </c>
      <c r="B62" s="4" t="e" vm="42">
        <v>#VALUE!</v>
      </c>
      <c r="C62" s="4" t="s">
        <v>83</v>
      </c>
      <c r="E62" s="4" t="s">
        <v>217</v>
      </c>
      <c r="F62" s="4" t="s">
        <v>183</v>
      </c>
      <c r="G62" s="4" t="s">
        <v>236</v>
      </c>
      <c r="H62" s="4" t="s">
        <v>235</v>
      </c>
      <c r="I62" s="4" t="s">
        <v>237</v>
      </c>
      <c r="J62" s="4" t="s">
        <v>238</v>
      </c>
      <c r="K62" s="4" t="s">
        <v>60</v>
      </c>
      <c r="L62" s="4" t="s">
        <v>730</v>
      </c>
      <c r="M62" s="4">
        <v>12</v>
      </c>
      <c r="N62" s="4" t="s">
        <v>227</v>
      </c>
      <c r="O62" s="6">
        <v>90</v>
      </c>
      <c r="P62" s="4">
        <v>2</v>
      </c>
      <c r="Q62" s="4" t="s">
        <v>239</v>
      </c>
    </row>
    <row r="63" spans="1:17" ht="80.099999999999994" customHeight="1">
      <c r="A63" s="4" t="s">
        <v>82</v>
      </c>
      <c r="B63" s="4" t="e" vm="44">
        <v>#VALUE!</v>
      </c>
      <c r="C63" s="4" t="s">
        <v>83</v>
      </c>
      <c r="D63" s="4" t="s">
        <v>84</v>
      </c>
      <c r="E63" s="4" t="s">
        <v>217</v>
      </c>
      <c r="F63" s="4" t="s">
        <v>136</v>
      </c>
      <c r="G63" s="4" t="s">
        <v>241</v>
      </c>
      <c r="H63" s="4" t="s">
        <v>240</v>
      </c>
      <c r="I63" s="4" t="s">
        <v>132</v>
      </c>
      <c r="J63" s="4" t="s">
        <v>133</v>
      </c>
      <c r="K63" s="4" t="s">
        <v>65</v>
      </c>
      <c r="L63" s="4" t="s">
        <v>732</v>
      </c>
      <c r="M63" s="4">
        <v>8</v>
      </c>
      <c r="N63" s="4" t="s">
        <v>227</v>
      </c>
      <c r="O63" s="6">
        <v>60</v>
      </c>
      <c r="P63" s="4">
        <v>1</v>
      </c>
      <c r="Q63" s="4" t="s">
        <v>245</v>
      </c>
    </row>
    <row r="64" spans="1:17" ht="80.099999999999994" customHeight="1">
      <c r="A64" s="4" t="s">
        <v>82</v>
      </c>
      <c r="B64" s="4" t="e" vm="45">
        <v>#VALUE!</v>
      </c>
      <c r="C64" s="4" t="s">
        <v>83</v>
      </c>
      <c r="D64" s="4" t="s">
        <v>84</v>
      </c>
      <c r="E64" s="4" t="s">
        <v>217</v>
      </c>
      <c r="F64" s="4" t="s">
        <v>136</v>
      </c>
      <c r="G64" s="4" t="s">
        <v>241</v>
      </c>
      <c r="H64" s="4" t="s">
        <v>240</v>
      </c>
      <c r="I64" s="4" t="s">
        <v>173</v>
      </c>
      <c r="J64" s="4" t="s">
        <v>174</v>
      </c>
      <c r="K64" s="4" t="s">
        <v>60</v>
      </c>
      <c r="L64" s="4" t="s">
        <v>730</v>
      </c>
      <c r="M64" s="4">
        <v>12</v>
      </c>
      <c r="N64" s="4" t="s">
        <v>227</v>
      </c>
      <c r="O64" s="6">
        <v>60</v>
      </c>
      <c r="P64" s="4">
        <v>1</v>
      </c>
      <c r="Q64" s="4" t="s">
        <v>246</v>
      </c>
    </row>
    <row r="65" spans="1:17" ht="80.099999999999994" customHeight="1">
      <c r="A65" s="4" t="s">
        <v>82</v>
      </c>
      <c r="B65" s="4" t="e" vm="44">
        <v>#VALUE!</v>
      </c>
      <c r="C65" s="4" t="s">
        <v>83</v>
      </c>
      <c r="D65" s="4" t="s">
        <v>84</v>
      </c>
      <c r="E65" s="4" t="s">
        <v>217</v>
      </c>
      <c r="F65" s="4" t="s">
        <v>136</v>
      </c>
      <c r="G65" s="4" t="s">
        <v>241</v>
      </c>
      <c r="H65" s="4" t="s">
        <v>240</v>
      </c>
      <c r="I65" s="4" t="s">
        <v>132</v>
      </c>
      <c r="J65" s="4" t="s">
        <v>133</v>
      </c>
      <c r="K65" s="4" t="s">
        <v>60</v>
      </c>
      <c r="L65" s="4" t="s">
        <v>730</v>
      </c>
      <c r="M65" s="4">
        <v>12</v>
      </c>
      <c r="N65" s="4" t="s">
        <v>227</v>
      </c>
      <c r="O65" s="6">
        <v>60</v>
      </c>
      <c r="P65" s="4">
        <v>22</v>
      </c>
      <c r="Q65" s="4" t="s">
        <v>245</v>
      </c>
    </row>
    <row r="66" spans="1:17" ht="80.099999999999994" customHeight="1">
      <c r="A66" s="4" t="s">
        <v>82</v>
      </c>
      <c r="B66" s="4" t="e" vm="46">
        <v>#VALUE!</v>
      </c>
      <c r="C66" s="4" t="s">
        <v>83</v>
      </c>
      <c r="D66" s="4" t="s">
        <v>84</v>
      </c>
      <c r="E66" s="4" t="s">
        <v>217</v>
      </c>
      <c r="F66" s="4" t="s">
        <v>149</v>
      </c>
      <c r="G66" s="4" t="s">
        <v>248</v>
      </c>
      <c r="H66" s="4" t="s">
        <v>247</v>
      </c>
      <c r="I66" s="4" t="s">
        <v>178</v>
      </c>
      <c r="J66" s="4" t="s">
        <v>179</v>
      </c>
      <c r="K66" s="4" t="s">
        <v>60</v>
      </c>
      <c r="L66" s="4" t="s">
        <v>730</v>
      </c>
      <c r="M66" s="4">
        <v>12</v>
      </c>
      <c r="N66" s="4" t="s">
        <v>249</v>
      </c>
      <c r="O66" s="6">
        <v>90</v>
      </c>
      <c r="P66" s="4">
        <v>2</v>
      </c>
      <c r="Q66" s="4" t="s">
        <v>250</v>
      </c>
    </row>
    <row r="67" spans="1:17" ht="80.099999999999994" customHeight="1">
      <c r="A67" s="4" t="s">
        <v>82</v>
      </c>
      <c r="B67" s="4" t="e" vm="46">
        <v>#VALUE!</v>
      </c>
      <c r="C67" s="4" t="s">
        <v>83</v>
      </c>
      <c r="D67" s="4" t="s">
        <v>84</v>
      </c>
      <c r="E67" s="4" t="s">
        <v>217</v>
      </c>
      <c r="F67" s="4" t="s">
        <v>149</v>
      </c>
      <c r="G67" s="4" t="s">
        <v>248</v>
      </c>
      <c r="H67" s="4" t="s">
        <v>247</v>
      </c>
      <c r="I67" s="4" t="s">
        <v>178</v>
      </c>
      <c r="J67" s="4" t="s">
        <v>179</v>
      </c>
      <c r="K67" s="4" t="s">
        <v>63</v>
      </c>
      <c r="L67" s="4" t="s">
        <v>731</v>
      </c>
      <c r="M67" s="4">
        <v>12</v>
      </c>
      <c r="N67" s="4" t="s">
        <v>249</v>
      </c>
      <c r="O67" s="6">
        <v>90</v>
      </c>
      <c r="P67" s="4">
        <v>1</v>
      </c>
      <c r="Q67" s="4" t="s">
        <v>250</v>
      </c>
    </row>
    <row r="68" spans="1:17" ht="80.099999999999994" customHeight="1">
      <c r="A68" s="4" t="s">
        <v>82</v>
      </c>
      <c r="B68" s="4" t="e" vm="50">
        <v>#VALUE!</v>
      </c>
      <c r="C68" s="4" t="s">
        <v>83</v>
      </c>
      <c r="D68" s="4" t="s">
        <v>84</v>
      </c>
      <c r="E68" s="4" t="s">
        <v>217</v>
      </c>
      <c r="F68" s="4" t="s">
        <v>86</v>
      </c>
      <c r="G68" s="4" t="s">
        <v>257</v>
      </c>
      <c r="H68" s="4" t="s">
        <v>256</v>
      </c>
      <c r="I68" s="4" t="s">
        <v>260</v>
      </c>
      <c r="J68" s="4" t="s">
        <v>261</v>
      </c>
      <c r="K68" s="4" t="s">
        <v>65</v>
      </c>
      <c r="L68" s="4" t="s">
        <v>732</v>
      </c>
      <c r="M68" s="4">
        <v>8</v>
      </c>
      <c r="N68" s="4" t="s">
        <v>227</v>
      </c>
      <c r="O68" s="6">
        <v>80</v>
      </c>
      <c r="P68" s="4">
        <v>7</v>
      </c>
      <c r="Q68" s="4" t="s">
        <v>262</v>
      </c>
    </row>
    <row r="69" spans="1:17" ht="80.099999999999994" customHeight="1">
      <c r="A69" s="4" t="s">
        <v>82</v>
      </c>
      <c r="B69" s="4" t="e" vm="50">
        <v>#VALUE!</v>
      </c>
      <c r="C69" s="4" t="s">
        <v>83</v>
      </c>
      <c r="D69" s="4" t="s">
        <v>84</v>
      </c>
      <c r="E69" s="4" t="s">
        <v>217</v>
      </c>
      <c r="F69" s="4" t="s">
        <v>86</v>
      </c>
      <c r="G69" s="4" t="s">
        <v>257</v>
      </c>
      <c r="H69" s="4" t="s">
        <v>256</v>
      </c>
      <c r="I69" s="4" t="s">
        <v>260</v>
      </c>
      <c r="J69" s="4" t="s">
        <v>261</v>
      </c>
      <c r="K69" s="4" t="s">
        <v>60</v>
      </c>
      <c r="L69" s="4" t="s">
        <v>730</v>
      </c>
      <c r="M69" s="4">
        <v>12</v>
      </c>
      <c r="N69" s="4" t="s">
        <v>227</v>
      </c>
      <c r="O69" s="6">
        <v>80</v>
      </c>
      <c r="P69" s="4">
        <v>4</v>
      </c>
      <c r="Q69" s="4" t="s">
        <v>262</v>
      </c>
    </row>
    <row r="70" spans="1:17" ht="80.099999999999994" customHeight="1">
      <c r="A70" s="4" t="s">
        <v>82</v>
      </c>
      <c r="B70" s="4" t="e" vm="49">
        <v>#VALUE!</v>
      </c>
      <c r="C70" s="4" t="s">
        <v>83</v>
      </c>
      <c r="D70" s="4" t="s">
        <v>84</v>
      </c>
      <c r="E70" s="4" t="s">
        <v>217</v>
      </c>
      <c r="F70" s="4" t="s">
        <v>86</v>
      </c>
      <c r="G70" s="4" t="s">
        <v>257</v>
      </c>
      <c r="H70" s="4" t="s">
        <v>256</v>
      </c>
      <c r="I70" s="4" t="s">
        <v>117</v>
      </c>
      <c r="J70" s="4" t="s">
        <v>118</v>
      </c>
      <c r="K70" s="4" t="s">
        <v>65</v>
      </c>
      <c r="L70" s="4" t="s">
        <v>732</v>
      </c>
      <c r="M70" s="4">
        <v>8</v>
      </c>
      <c r="N70" s="4" t="s">
        <v>227</v>
      </c>
      <c r="O70" s="6">
        <v>80</v>
      </c>
      <c r="P70" s="4">
        <v>4</v>
      </c>
      <c r="Q70" s="4" t="s">
        <v>259</v>
      </c>
    </row>
    <row r="71" spans="1:17" ht="80.099999999999994" customHeight="1">
      <c r="A71" s="4" t="s">
        <v>82</v>
      </c>
      <c r="B71" s="4" t="e" vm="49">
        <v>#VALUE!</v>
      </c>
      <c r="C71" s="4" t="s">
        <v>83</v>
      </c>
      <c r="D71" s="4" t="s">
        <v>84</v>
      </c>
      <c r="E71" s="4" t="s">
        <v>217</v>
      </c>
      <c r="F71" s="4" t="s">
        <v>86</v>
      </c>
      <c r="G71" s="4" t="s">
        <v>257</v>
      </c>
      <c r="H71" s="4" t="s">
        <v>256</v>
      </c>
      <c r="I71" s="4" t="s">
        <v>117</v>
      </c>
      <c r="J71" s="4" t="s">
        <v>118</v>
      </c>
      <c r="K71" s="4" t="s">
        <v>63</v>
      </c>
      <c r="L71" s="4" t="s">
        <v>731</v>
      </c>
      <c r="M71" s="4">
        <v>12</v>
      </c>
      <c r="N71" s="4" t="s">
        <v>227</v>
      </c>
      <c r="O71" s="6">
        <v>80</v>
      </c>
      <c r="P71" s="4">
        <v>1</v>
      </c>
      <c r="Q71" s="4" t="s">
        <v>259</v>
      </c>
    </row>
    <row r="72" spans="1:17" ht="80.099999999999994" customHeight="1">
      <c r="A72" s="4" t="s">
        <v>82</v>
      </c>
      <c r="B72" s="4" t="e" vm="49">
        <v>#VALUE!</v>
      </c>
      <c r="C72" s="4" t="s">
        <v>83</v>
      </c>
      <c r="D72" s="4" t="s">
        <v>84</v>
      </c>
      <c r="E72" s="4" t="s">
        <v>217</v>
      </c>
      <c r="F72" s="4" t="s">
        <v>86</v>
      </c>
      <c r="G72" s="4" t="s">
        <v>257</v>
      </c>
      <c r="H72" s="4" t="s">
        <v>256</v>
      </c>
      <c r="I72" s="4" t="s">
        <v>117</v>
      </c>
      <c r="J72" s="4" t="s">
        <v>118</v>
      </c>
      <c r="K72" s="4" t="s">
        <v>60</v>
      </c>
      <c r="L72" s="4" t="s">
        <v>730</v>
      </c>
      <c r="M72" s="4">
        <v>12</v>
      </c>
      <c r="N72" s="4" t="s">
        <v>227</v>
      </c>
      <c r="O72" s="6">
        <v>80</v>
      </c>
      <c r="P72" s="4">
        <v>20</v>
      </c>
      <c r="Q72" s="4" t="s">
        <v>259</v>
      </c>
    </row>
    <row r="73" spans="1:17" ht="80.099999999999994" customHeight="1">
      <c r="A73" s="4" t="s">
        <v>82</v>
      </c>
      <c r="B73" s="4" t="e" vm="49">
        <v>#VALUE!</v>
      </c>
      <c r="C73" s="4" t="s">
        <v>83</v>
      </c>
      <c r="D73" s="4" t="s">
        <v>84</v>
      </c>
      <c r="E73" s="4" t="s">
        <v>217</v>
      </c>
      <c r="F73" s="4" t="s">
        <v>86</v>
      </c>
      <c r="G73" s="4" t="s">
        <v>257</v>
      </c>
      <c r="H73" s="4" t="s">
        <v>256</v>
      </c>
      <c r="I73" s="4" t="s">
        <v>117</v>
      </c>
      <c r="J73" s="4" t="s">
        <v>118</v>
      </c>
      <c r="K73" s="4" t="s">
        <v>58</v>
      </c>
      <c r="L73" s="4" t="s">
        <v>733</v>
      </c>
      <c r="M73" s="4">
        <v>8</v>
      </c>
      <c r="N73" s="4" t="s">
        <v>227</v>
      </c>
      <c r="O73" s="6">
        <v>80</v>
      </c>
      <c r="P73" s="4">
        <v>21</v>
      </c>
      <c r="Q73" s="4" t="s">
        <v>259</v>
      </c>
    </row>
    <row r="74" spans="1:17" ht="80.099999999999994" customHeight="1">
      <c r="A74" s="4" t="s">
        <v>82</v>
      </c>
      <c r="B74" s="4" t="e" vm="48">
        <v>#VALUE!</v>
      </c>
      <c r="C74" s="4" t="s">
        <v>83</v>
      </c>
      <c r="D74" s="4" t="s">
        <v>84</v>
      </c>
      <c r="E74" s="4" t="s">
        <v>217</v>
      </c>
      <c r="F74" s="4" t="s">
        <v>86</v>
      </c>
      <c r="G74" s="4" t="s">
        <v>257</v>
      </c>
      <c r="H74" s="4" t="s">
        <v>256</v>
      </c>
      <c r="I74" s="4" t="s">
        <v>114</v>
      </c>
      <c r="J74" s="4" t="s">
        <v>115</v>
      </c>
      <c r="K74" s="4" t="s">
        <v>60</v>
      </c>
      <c r="L74" s="4" t="s">
        <v>730</v>
      </c>
      <c r="M74" s="4">
        <v>12</v>
      </c>
      <c r="N74" s="4" t="s">
        <v>227</v>
      </c>
      <c r="O74" s="6">
        <v>80</v>
      </c>
      <c r="P74" s="4">
        <v>19</v>
      </c>
      <c r="Q74" s="4" t="s">
        <v>258</v>
      </c>
    </row>
    <row r="75" spans="1:17" ht="80.099999999999994" customHeight="1">
      <c r="A75" s="4" t="s">
        <v>82</v>
      </c>
      <c r="B75" s="4" t="e" vm="48">
        <v>#VALUE!</v>
      </c>
      <c r="C75" s="4" t="s">
        <v>83</v>
      </c>
      <c r="D75" s="4" t="s">
        <v>84</v>
      </c>
      <c r="E75" s="4" t="s">
        <v>217</v>
      </c>
      <c r="F75" s="4" t="s">
        <v>86</v>
      </c>
      <c r="G75" s="4" t="s">
        <v>257</v>
      </c>
      <c r="H75" s="4" t="s">
        <v>256</v>
      </c>
      <c r="I75" s="4" t="s">
        <v>114</v>
      </c>
      <c r="J75" s="4" t="s">
        <v>115</v>
      </c>
      <c r="K75" s="4" t="s">
        <v>58</v>
      </c>
      <c r="L75" s="4" t="s">
        <v>733</v>
      </c>
      <c r="M75" s="4">
        <v>8</v>
      </c>
      <c r="N75" s="4" t="s">
        <v>227</v>
      </c>
      <c r="O75" s="6">
        <v>80</v>
      </c>
      <c r="P75" s="4">
        <v>5</v>
      </c>
      <c r="Q75" s="4" t="s">
        <v>258</v>
      </c>
    </row>
    <row r="76" spans="1:17" ht="80.099999999999994" customHeight="1">
      <c r="A76" s="4" t="s">
        <v>82</v>
      </c>
      <c r="B76" s="4" t="e" vm="52">
        <v>#VALUE!</v>
      </c>
      <c r="C76" s="4" t="s">
        <v>263</v>
      </c>
      <c r="D76" s="4" t="s">
        <v>84</v>
      </c>
      <c r="E76" s="4" t="s">
        <v>85</v>
      </c>
      <c r="F76" s="4" t="s">
        <v>183</v>
      </c>
      <c r="G76" s="4" t="s">
        <v>265</v>
      </c>
      <c r="H76" s="4" t="s">
        <v>264</v>
      </c>
      <c r="I76" s="4" t="s">
        <v>90</v>
      </c>
      <c r="J76" s="4" t="s">
        <v>91</v>
      </c>
      <c r="K76" s="4" t="s">
        <v>75</v>
      </c>
      <c r="L76" s="4" t="s">
        <v>723</v>
      </c>
      <c r="M76" s="4">
        <v>12</v>
      </c>
      <c r="N76" s="4" t="s">
        <v>92</v>
      </c>
      <c r="O76" s="6">
        <v>65</v>
      </c>
      <c r="P76" s="4">
        <v>2</v>
      </c>
      <c r="Q76" s="4" t="s">
        <v>269</v>
      </c>
    </row>
    <row r="77" spans="1:17" ht="80.099999999999994" customHeight="1">
      <c r="A77" s="4" t="s">
        <v>82</v>
      </c>
      <c r="B77" s="4" t="e" vm="51">
        <v>#VALUE!</v>
      </c>
      <c r="C77" s="4" t="s">
        <v>263</v>
      </c>
      <c r="D77" s="4" t="s">
        <v>84</v>
      </c>
      <c r="E77" s="4" t="s">
        <v>85</v>
      </c>
      <c r="F77" s="4" t="s">
        <v>183</v>
      </c>
      <c r="G77" s="4" t="s">
        <v>265</v>
      </c>
      <c r="H77" s="4" t="s">
        <v>264</v>
      </c>
      <c r="I77" s="4" t="s">
        <v>266</v>
      </c>
      <c r="J77" s="4" t="s">
        <v>267</v>
      </c>
      <c r="K77" s="4" t="s">
        <v>75</v>
      </c>
      <c r="L77" s="4" t="s">
        <v>723</v>
      </c>
      <c r="M77" s="4">
        <v>12</v>
      </c>
      <c r="N77" s="4" t="s">
        <v>92</v>
      </c>
      <c r="O77" s="6">
        <v>65</v>
      </c>
      <c r="P77" s="4">
        <v>1</v>
      </c>
      <c r="Q77" s="4" t="s">
        <v>268</v>
      </c>
    </row>
    <row r="78" spans="1:17" ht="80.099999999999994" customHeight="1">
      <c r="A78" s="4" t="s">
        <v>82</v>
      </c>
      <c r="B78" s="4" t="e" vm="52">
        <v>#VALUE!</v>
      </c>
      <c r="C78" s="4" t="s">
        <v>263</v>
      </c>
      <c r="D78" s="4" t="s">
        <v>84</v>
      </c>
      <c r="E78" s="4" t="s">
        <v>85</v>
      </c>
      <c r="F78" s="4" t="s">
        <v>183</v>
      </c>
      <c r="G78" s="4" t="s">
        <v>265</v>
      </c>
      <c r="H78" s="4" t="s">
        <v>264</v>
      </c>
      <c r="I78" s="4" t="s">
        <v>90</v>
      </c>
      <c r="J78" s="4" t="s">
        <v>91</v>
      </c>
      <c r="K78" s="4" t="s">
        <v>73</v>
      </c>
      <c r="L78" s="4" t="s">
        <v>722</v>
      </c>
      <c r="M78" s="4">
        <v>8</v>
      </c>
      <c r="N78" s="4" t="s">
        <v>92</v>
      </c>
      <c r="O78" s="6">
        <v>65</v>
      </c>
      <c r="P78" s="4">
        <v>1</v>
      </c>
      <c r="Q78" s="4" t="s">
        <v>269</v>
      </c>
    </row>
    <row r="79" spans="1:17" ht="80.099999999999994" customHeight="1">
      <c r="A79" s="4" t="s">
        <v>82</v>
      </c>
      <c r="B79" s="4" t="e" vm="52">
        <v>#VALUE!</v>
      </c>
      <c r="C79" s="4" t="s">
        <v>263</v>
      </c>
      <c r="D79" s="4" t="s">
        <v>84</v>
      </c>
      <c r="E79" s="4" t="s">
        <v>85</v>
      </c>
      <c r="F79" s="4" t="s">
        <v>183</v>
      </c>
      <c r="G79" s="4" t="s">
        <v>265</v>
      </c>
      <c r="H79" s="4" t="s">
        <v>264</v>
      </c>
      <c r="I79" s="4" t="s">
        <v>90</v>
      </c>
      <c r="J79" s="4" t="s">
        <v>91</v>
      </c>
      <c r="K79" s="4" t="s">
        <v>78</v>
      </c>
      <c r="L79" s="4" t="s">
        <v>724</v>
      </c>
      <c r="M79" s="4">
        <v>12</v>
      </c>
      <c r="N79" s="4" t="s">
        <v>92</v>
      </c>
      <c r="O79" s="6">
        <v>65</v>
      </c>
      <c r="P79" s="4">
        <v>3</v>
      </c>
      <c r="Q79" s="4" t="s">
        <v>269</v>
      </c>
    </row>
    <row r="80" spans="1:17" ht="80.099999999999994" customHeight="1">
      <c r="A80" s="4" t="s">
        <v>82</v>
      </c>
      <c r="B80" s="4" t="e" vm="51">
        <v>#VALUE!</v>
      </c>
      <c r="C80" s="4" t="s">
        <v>263</v>
      </c>
      <c r="D80" s="4" t="s">
        <v>84</v>
      </c>
      <c r="E80" s="4" t="s">
        <v>85</v>
      </c>
      <c r="F80" s="4" t="s">
        <v>183</v>
      </c>
      <c r="G80" s="4" t="s">
        <v>265</v>
      </c>
      <c r="H80" s="4" t="s">
        <v>264</v>
      </c>
      <c r="I80" s="4" t="s">
        <v>266</v>
      </c>
      <c r="J80" s="4" t="s">
        <v>267</v>
      </c>
      <c r="K80" s="4" t="s">
        <v>78</v>
      </c>
      <c r="L80" s="4" t="s">
        <v>724</v>
      </c>
      <c r="M80" s="4">
        <v>12</v>
      </c>
      <c r="N80" s="4" t="s">
        <v>92</v>
      </c>
      <c r="O80" s="6">
        <v>65</v>
      </c>
      <c r="P80" s="4">
        <v>4</v>
      </c>
      <c r="Q80" s="4" t="s">
        <v>268</v>
      </c>
    </row>
    <row r="81" spans="1:17" ht="80.099999999999994" customHeight="1">
      <c r="A81" s="4" t="s">
        <v>82</v>
      </c>
      <c r="B81" s="4" t="e" vm="54">
        <v>#VALUE!</v>
      </c>
      <c r="C81" s="4" t="s">
        <v>263</v>
      </c>
      <c r="D81" s="4" t="s">
        <v>84</v>
      </c>
      <c r="E81" s="4" t="s">
        <v>128</v>
      </c>
      <c r="F81" s="4" t="s">
        <v>183</v>
      </c>
      <c r="G81" s="4" t="s">
        <v>274</v>
      </c>
      <c r="H81" s="4" t="s">
        <v>273</v>
      </c>
      <c r="I81" s="4" t="s">
        <v>139</v>
      </c>
      <c r="J81" s="4" t="s">
        <v>115</v>
      </c>
      <c r="K81" s="4" t="s">
        <v>78</v>
      </c>
      <c r="L81" s="4" t="s">
        <v>724</v>
      </c>
      <c r="M81" s="4">
        <v>12</v>
      </c>
      <c r="N81" s="4" t="s">
        <v>92</v>
      </c>
      <c r="O81" s="6">
        <v>65</v>
      </c>
      <c r="P81" s="4">
        <v>3</v>
      </c>
      <c r="Q81" s="4" t="s">
        <v>275</v>
      </c>
    </row>
    <row r="82" spans="1:17" ht="80.099999999999994" customHeight="1">
      <c r="A82" s="4" t="s">
        <v>82</v>
      </c>
      <c r="B82" s="4" t="e" vm="54">
        <v>#VALUE!</v>
      </c>
      <c r="C82" s="4" t="s">
        <v>263</v>
      </c>
      <c r="D82" s="4" t="s">
        <v>84</v>
      </c>
      <c r="E82" s="4" t="s">
        <v>128</v>
      </c>
      <c r="F82" s="4" t="s">
        <v>183</v>
      </c>
      <c r="G82" s="4" t="s">
        <v>274</v>
      </c>
      <c r="H82" s="4" t="s">
        <v>273</v>
      </c>
      <c r="I82" s="4" t="s">
        <v>139</v>
      </c>
      <c r="J82" s="4" t="s">
        <v>115</v>
      </c>
      <c r="K82" s="4" t="s">
        <v>75</v>
      </c>
      <c r="L82" s="4" t="s">
        <v>723</v>
      </c>
      <c r="M82" s="4">
        <v>12</v>
      </c>
      <c r="N82" s="4" t="s">
        <v>92</v>
      </c>
      <c r="O82" s="6">
        <v>65</v>
      </c>
      <c r="P82" s="4">
        <v>5</v>
      </c>
      <c r="Q82" s="4" t="s">
        <v>275</v>
      </c>
    </row>
    <row r="83" spans="1:17" ht="80.099999999999994" customHeight="1">
      <c r="A83" s="4" t="s">
        <v>82</v>
      </c>
      <c r="B83" s="4" t="e" vm="57">
        <v>#VALUE!</v>
      </c>
      <c r="C83" s="4" t="s">
        <v>263</v>
      </c>
      <c r="D83" s="4" t="s">
        <v>84</v>
      </c>
      <c r="E83" s="4" t="s">
        <v>128</v>
      </c>
      <c r="F83" s="4" t="s">
        <v>183</v>
      </c>
      <c r="G83" s="4" t="s">
        <v>277</v>
      </c>
      <c r="H83" s="4" t="s">
        <v>276</v>
      </c>
      <c r="I83" s="4" t="s">
        <v>284</v>
      </c>
      <c r="J83" s="4" t="s">
        <v>285</v>
      </c>
      <c r="K83" s="4" t="s">
        <v>75</v>
      </c>
      <c r="L83" s="4" t="s">
        <v>723</v>
      </c>
      <c r="M83" s="4">
        <v>12</v>
      </c>
      <c r="N83" s="4" t="s">
        <v>92</v>
      </c>
      <c r="O83" s="6">
        <v>75</v>
      </c>
      <c r="P83" s="4">
        <v>3</v>
      </c>
      <c r="Q83" s="4" t="s">
        <v>286</v>
      </c>
    </row>
    <row r="84" spans="1:17" ht="80.099999999999994" customHeight="1">
      <c r="A84" s="4" t="s">
        <v>82</v>
      </c>
      <c r="B84" s="4" t="e" vm="55">
        <v>#VALUE!</v>
      </c>
      <c r="C84" s="4" t="s">
        <v>263</v>
      </c>
      <c r="D84" s="4" t="s">
        <v>84</v>
      </c>
      <c r="E84" s="4" t="s">
        <v>128</v>
      </c>
      <c r="F84" s="4" t="s">
        <v>183</v>
      </c>
      <c r="G84" s="4" t="s">
        <v>277</v>
      </c>
      <c r="H84" s="4" t="s">
        <v>276</v>
      </c>
      <c r="I84" s="4" t="s">
        <v>278</v>
      </c>
      <c r="J84" s="4" t="s">
        <v>279</v>
      </c>
      <c r="K84" s="4" t="s">
        <v>75</v>
      </c>
      <c r="L84" s="4" t="s">
        <v>723</v>
      </c>
      <c r="M84" s="4">
        <v>12</v>
      </c>
      <c r="N84" s="4" t="s">
        <v>92</v>
      </c>
      <c r="O84" s="6">
        <v>75</v>
      </c>
      <c r="P84" s="4">
        <v>5</v>
      </c>
      <c r="Q84" s="4" t="s">
        <v>280</v>
      </c>
    </row>
    <row r="85" spans="1:17" ht="80.099999999999994" customHeight="1">
      <c r="A85" s="4" t="s">
        <v>82</v>
      </c>
      <c r="B85" s="4" t="e" vm="55">
        <v>#VALUE!</v>
      </c>
      <c r="C85" s="4" t="s">
        <v>263</v>
      </c>
      <c r="D85" s="4" t="s">
        <v>84</v>
      </c>
      <c r="E85" s="4" t="s">
        <v>128</v>
      </c>
      <c r="F85" s="4" t="s">
        <v>183</v>
      </c>
      <c r="G85" s="4" t="s">
        <v>277</v>
      </c>
      <c r="H85" s="4" t="s">
        <v>276</v>
      </c>
      <c r="I85" s="4" t="s">
        <v>278</v>
      </c>
      <c r="J85" s="4" t="s">
        <v>279</v>
      </c>
      <c r="K85" s="4" t="s">
        <v>78</v>
      </c>
      <c r="L85" s="4" t="s">
        <v>724</v>
      </c>
      <c r="M85" s="4">
        <v>12</v>
      </c>
      <c r="N85" s="4" t="s">
        <v>92</v>
      </c>
      <c r="O85" s="6">
        <v>75</v>
      </c>
      <c r="P85" s="4">
        <v>2</v>
      </c>
      <c r="Q85" s="4" t="s">
        <v>280</v>
      </c>
    </row>
    <row r="86" spans="1:17" ht="80.099999999999994" customHeight="1">
      <c r="A86" s="4" t="s">
        <v>82</v>
      </c>
      <c r="B86" s="4" t="e" vm="56">
        <v>#VALUE!</v>
      </c>
      <c r="C86" s="4" t="s">
        <v>263</v>
      </c>
      <c r="D86" s="4" t="s">
        <v>84</v>
      </c>
      <c r="E86" s="4" t="s">
        <v>128</v>
      </c>
      <c r="F86" s="4" t="s">
        <v>183</v>
      </c>
      <c r="G86" s="4" t="s">
        <v>277</v>
      </c>
      <c r="H86" s="4" t="s">
        <v>276</v>
      </c>
      <c r="I86" s="4" t="s">
        <v>281</v>
      </c>
      <c r="J86" s="4" t="s">
        <v>282</v>
      </c>
      <c r="K86" s="4" t="s">
        <v>78</v>
      </c>
      <c r="L86" s="4" t="s">
        <v>724</v>
      </c>
      <c r="M86" s="4">
        <v>12</v>
      </c>
      <c r="N86" s="4" t="s">
        <v>92</v>
      </c>
      <c r="O86" s="6">
        <v>75</v>
      </c>
      <c r="P86" s="4">
        <v>3</v>
      </c>
      <c r="Q86" s="4" t="s">
        <v>283</v>
      </c>
    </row>
    <row r="87" spans="1:17" ht="80.099999999999994" customHeight="1">
      <c r="A87" s="4" t="s">
        <v>82</v>
      </c>
      <c r="B87" s="4" t="e" vm="56">
        <v>#VALUE!</v>
      </c>
      <c r="C87" s="4" t="s">
        <v>263</v>
      </c>
      <c r="D87" s="4" t="s">
        <v>84</v>
      </c>
      <c r="E87" s="4" t="s">
        <v>128</v>
      </c>
      <c r="F87" s="4" t="s">
        <v>183</v>
      </c>
      <c r="G87" s="4" t="s">
        <v>277</v>
      </c>
      <c r="H87" s="4" t="s">
        <v>276</v>
      </c>
      <c r="I87" s="4" t="s">
        <v>281</v>
      </c>
      <c r="J87" s="4" t="s">
        <v>282</v>
      </c>
      <c r="K87" s="4" t="s">
        <v>75</v>
      </c>
      <c r="L87" s="4" t="s">
        <v>723</v>
      </c>
      <c r="M87" s="4">
        <v>12</v>
      </c>
      <c r="N87" s="4" t="s">
        <v>92</v>
      </c>
      <c r="O87" s="6">
        <v>75</v>
      </c>
      <c r="P87" s="4">
        <v>2</v>
      </c>
      <c r="Q87" s="4" t="s">
        <v>283</v>
      </c>
    </row>
    <row r="88" spans="1:17" ht="80.099999999999994" customHeight="1">
      <c r="A88" s="4" t="s">
        <v>82</v>
      </c>
      <c r="B88" s="4" t="e" vm="57">
        <v>#VALUE!</v>
      </c>
      <c r="C88" s="4" t="s">
        <v>263</v>
      </c>
      <c r="D88" s="4" t="s">
        <v>84</v>
      </c>
      <c r="E88" s="4" t="s">
        <v>128</v>
      </c>
      <c r="F88" s="4" t="s">
        <v>183</v>
      </c>
      <c r="G88" s="4" t="s">
        <v>277</v>
      </c>
      <c r="H88" s="4" t="s">
        <v>276</v>
      </c>
      <c r="I88" s="4" t="s">
        <v>284</v>
      </c>
      <c r="J88" s="4" t="s">
        <v>285</v>
      </c>
      <c r="K88" s="4" t="s">
        <v>78</v>
      </c>
      <c r="L88" s="4" t="s">
        <v>724</v>
      </c>
      <c r="M88" s="4">
        <v>12</v>
      </c>
      <c r="N88" s="4" t="s">
        <v>92</v>
      </c>
      <c r="O88" s="6">
        <v>75</v>
      </c>
      <c r="P88" s="4">
        <v>4</v>
      </c>
      <c r="Q88" s="4" t="s">
        <v>286</v>
      </c>
    </row>
    <row r="89" spans="1:17" ht="80.099999999999994" customHeight="1">
      <c r="A89" s="4" t="s">
        <v>82</v>
      </c>
      <c r="B89" s="4" t="e" vm="60">
        <v>#VALUE!</v>
      </c>
      <c r="C89" s="4" t="s">
        <v>263</v>
      </c>
      <c r="D89" s="4" t="s">
        <v>84</v>
      </c>
      <c r="E89" s="4" t="s">
        <v>128</v>
      </c>
      <c r="F89" s="4" t="s">
        <v>183</v>
      </c>
      <c r="G89" s="4" t="s">
        <v>288</v>
      </c>
      <c r="H89" s="4" t="s">
        <v>287</v>
      </c>
      <c r="I89" s="4" t="s">
        <v>278</v>
      </c>
      <c r="J89" s="4" t="s">
        <v>279</v>
      </c>
      <c r="K89" s="4" t="s">
        <v>78</v>
      </c>
      <c r="L89" s="4" t="s">
        <v>724</v>
      </c>
      <c r="M89" s="4">
        <v>12</v>
      </c>
      <c r="N89" s="4" t="s">
        <v>92</v>
      </c>
      <c r="O89" s="6">
        <v>60</v>
      </c>
      <c r="P89" s="4">
        <v>6</v>
      </c>
      <c r="Q89" s="4" t="s">
        <v>295</v>
      </c>
    </row>
    <row r="90" spans="1:17" ht="80.099999999999994" customHeight="1">
      <c r="A90" s="4" t="s">
        <v>82</v>
      </c>
      <c r="B90" s="4" t="e" vm="61">
        <v>#VALUE!</v>
      </c>
      <c r="C90" s="4" t="s">
        <v>263</v>
      </c>
      <c r="D90" s="4" t="s">
        <v>84</v>
      </c>
      <c r="E90" s="4" t="s">
        <v>128</v>
      </c>
      <c r="F90" s="4" t="s">
        <v>183</v>
      </c>
      <c r="G90" s="4" t="s">
        <v>288</v>
      </c>
      <c r="H90" s="4" t="s">
        <v>287</v>
      </c>
      <c r="I90" s="4" t="s">
        <v>296</v>
      </c>
      <c r="J90" s="4" t="s">
        <v>297</v>
      </c>
      <c r="K90" s="4" t="s">
        <v>78</v>
      </c>
      <c r="L90" s="4" t="s">
        <v>724</v>
      </c>
      <c r="M90" s="4">
        <v>12</v>
      </c>
      <c r="N90" s="4" t="s">
        <v>92</v>
      </c>
      <c r="O90" s="6">
        <v>60</v>
      </c>
      <c r="P90" s="4">
        <v>3</v>
      </c>
      <c r="Q90" s="4" t="s">
        <v>298</v>
      </c>
    </row>
    <row r="91" spans="1:17" ht="80.099999999999994" customHeight="1">
      <c r="A91" s="4" t="s">
        <v>82</v>
      </c>
      <c r="B91" s="4" t="e" vm="62">
        <v>#VALUE!</v>
      </c>
      <c r="C91" s="4" t="s">
        <v>263</v>
      </c>
      <c r="D91" s="4" t="s">
        <v>84</v>
      </c>
      <c r="E91" s="4" t="s">
        <v>128</v>
      </c>
      <c r="F91" s="4" t="s">
        <v>183</v>
      </c>
      <c r="G91" s="4" t="s">
        <v>288</v>
      </c>
      <c r="H91" s="4" t="s">
        <v>287</v>
      </c>
      <c r="I91" s="4" t="s">
        <v>299</v>
      </c>
      <c r="J91" s="4" t="s">
        <v>300</v>
      </c>
      <c r="K91" s="4" t="s">
        <v>78</v>
      </c>
      <c r="L91" s="4" t="s">
        <v>724</v>
      </c>
      <c r="M91" s="4">
        <v>12</v>
      </c>
      <c r="N91" s="4" t="s">
        <v>92</v>
      </c>
      <c r="O91" s="6">
        <v>60</v>
      </c>
      <c r="P91" s="4">
        <v>6</v>
      </c>
      <c r="Q91" s="4" t="s">
        <v>301</v>
      </c>
    </row>
    <row r="92" spans="1:17" ht="80.099999999999994" customHeight="1">
      <c r="A92" s="4" t="s">
        <v>82</v>
      </c>
      <c r="B92" s="4" t="e" vm="60">
        <v>#VALUE!</v>
      </c>
      <c r="C92" s="4" t="s">
        <v>263</v>
      </c>
      <c r="D92" s="4" t="s">
        <v>84</v>
      </c>
      <c r="E92" s="4" t="s">
        <v>128</v>
      </c>
      <c r="F92" s="4" t="s">
        <v>183</v>
      </c>
      <c r="G92" s="4" t="s">
        <v>288</v>
      </c>
      <c r="H92" s="4" t="s">
        <v>287</v>
      </c>
      <c r="I92" s="4" t="s">
        <v>278</v>
      </c>
      <c r="J92" s="4" t="s">
        <v>279</v>
      </c>
      <c r="K92" s="4" t="s">
        <v>73</v>
      </c>
      <c r="L92" s="4" t="s">
        <v>722</v>
      </c>
      <c r="M92" s="4">
        <v>8</v>
      </c>
      <c r="N92" s="4" t="s">
        <v>92</v>
      </c>
      <c r="O92" s="6">
        <v>60</v>
      </c>
      <c r="P92" s="4">
        <v>3</v>
      </c>
      <c r="Q92" s="4" t="s">
        <v>295</v>
      </c>
    </row>
    <row r="93" spans="1:17" ht="80.099999999999994" customHeight="1">
      <c r="A93" s="4" t="s">
        <v>82</v>
      </c>
      <c r="B93" s="4" t="e" vm="60">
        <v>#VALUE!</v>
      </c>
      <c r="C93" s="4" t="s">
        <v>263</v>
      </c>
      <c r="D93" s="4" t="s">
        <v>84</v>
      </c>
      <c r="E93" s="4" t="s">
        <v>128</v>
      </c>
      <c r="F93" s="4" t="s">
        <v>183</v>
      </c>
      <c r="G93" s="4" t="s">
        <v>288</v>
      </c>
      <c r="H93" s="4" t="s">
        <v>287</v>
      </c>
      <c r="I93" s="4" t="s">
        <v>278</v>
      </c>
      <c r="J93" s="4" t="s">
        <v>279</v>
      </c>
      <c r="K93" s="4" t="s">
        <v>75</v>
      </c>
      <c r="L93" s="4" t="s">
        <v>723</v>
      </c>
      <c r="M93" s="4">
        <v>12</v>
      </c>
      <c r="N93" s="4" t="s">
        <v>92</v>
      </c>
      <c r="O93" s="6">
        <v>60</v>
      </c>
      <c r="P93" s="4">
        <v>1</v>
      </c>
      <c r="Q93" s="4" t="s">
        <v>295</v>
      </c>
    </row>
    <row r="94" spans="1:17" ht="80.099999999999994" customHeight="1">
      <c r="A94" s="4" t="s">
        <v>82</v>
      </c>
      <c r="B94" s="4" t="e" vm="61">
        <v>#VALUE!</v>
      </c>
      <c r="C94" s="4" t="s">
        <v>263</v>
      </c>
      <c r="D94" s="4" t="s">
        <v>84</v>
      </c>
      <c r="E94" s="4" t="s">
        <v>128</v>
      </c>
      <c r="F94" s="4" t="s">
        <v>183</v>
      </c>
      <c r="G94" s="4" t="s">
        <v>288</v>
      </c>
      <c r="H94" s="4" t="s">
        <v>287</v>
      </c>
      <c r="I94" s="4" t="s">
        <v>296</v>
      </c>
      <c r="J94" s="4" t="s">
        <v>297</v>
      </c>
      <c r="K94" s="4" t="s">
        <v>75</v>
      </c>
      <c r="L94" s="4" t="s">
        <v>723</v>
      </c>
      <c r="M94" s="4">
        <v>12</v>
      </c>
      <c r="N94" s="4" t="s">
        <v>92</v>
      </c>
      <c r="O94" s="6">
        <v>60</v>
      </c>
      <c r="P94" s="4">
        <v>1</v>
      </c>
      <c r="Q94" s="4" t="s">
        <v>298</v>
      </c>
    </row>
    <row r="95" spans="1:17" ht="80.099999999999994" customHeight="1">
      <c r="A95" s="4" t="s">
        <v>82</v>
      </c>
      <c r="B95" s="4" t="e" vm="62">
        <v>#VALUE!</v>
      </c>
      <c r="C95" s="4" t="s">
        <v>263</v>
      </c>
      <c r="D95" s="4" t="s">
        <v>84</v>
      </c>
      <c r="E95" s="4" t="s">
        <v>128</v>
      </c>
      <c r="F95" s="4" t="s">
        <v>183</v>
      </c>
      <c r="G95" s="4" t="s">
        <v>288</v>
      </c>
      <c r="H95" s="4" t="s">
        <v>287</v>
      </c>
      <c r="I95" s="4" t="s">
        <v>299</v>
      </c>
      <c r="J95" s="4" t="s">
        <v>300</v>
      </c>
      <c r="K95" s="4" t="s">
        <v>75</v>
      </c>
      <c r="L95" s="4" t="s">
        <v>723</v>
      </c>
      <c r="M95" s="4">
        <v>12</v>
      </c>
      <c r="N95" s="4" t="s">
        <v>92</v>
      </c>
      <c r="O95" s="6">
        <v>60</v>
      </c>
      <c r="P95" s="4">
        <v>3</v>
      </c>
      <c r="Q95" s="4" t="s">
        <v>301</v>
      </c>
    </row>
    <row r="96" spans="1:17" ht="80.099999999999994" customHeight="1">
      <c r="A96" s="4" t="s">
        <v>82</v>
      </c>
      <c r="B96" s="4" t="e" vm="65">
        <v>#VALUE!</v>
      </c>
      <c r="C96" s="4" t="s">
        <v>263</v>
      </c>
      <c r="D96" s="4" t="s">
        <v>84</v>
      </c>
      <c r="E96" s="4" t="s">
        <v>128</v>
      </c>
      <c r="F96" s="4" t="s">
        <v>183</v>
      </c>
      <c r="G96" s="4" t="s">
        <v>303</v>
      </c>
      <c r="H96" s="4" t="s">
        <v>302</v>
      </c>
      <c r="I96" s="4" t="s">
        <v>308</v>
      </c>
      <c r="J96" s="4" t="s">
        <v>309</v>
      </c>
      <c r="K96" s="4" t="s">
        <v>75</v>
      </c>
      <c r="L96" s="4" t="s">
        <v>723</v>
      </c>
      <c r="M96" s="4">
        <v>12</v>
      </c>
      <c r="N96" s="4" t="s">
        <v>92</v>
      </c>
      <c r="O96" s="6">
        <v>55</v>
      </c>
      <c r="P96" s="4">
        <v>9</v>
      </c>
      <c r="Q96" s="4" t="s">
        <v>310</v>
      </c>
    </row>
    <row r="97" spans="1:17" ht="80.099999999999994" customHeight="1">
      <c r="A97" s="4" t="s">
        <v>82</v>
      </c>
      <c r="B97" s="4" t="e" vm="64">
        <v>#VALUE!</v>
      </c>
      <c r="C97" s="4" t="s">
        <v>263</v>
      </c>
      <c r="D97" s="4" t="s">
        <v>84</v>
      </c>
      <c r="E97" s="4" t="s">
        <v>128</v>
      </c>
      <c r="F97" s="4" t="s">
        <v>183</v>
      </c>
      <c r="G97" s="4" t="s">
        <v>303</v>
      </c>
      <c r="H97" s="4" t="s">
        <v>302</v>
      </c>
      <c r="I97" s="4" t="s">
        <v>186</v>
      </c>
      <c r="J97" s="4" t="s">
        <v>187</v>
      </c>
      <c r="K97" s="4" t="s">
        <v>75</v>
      </c>
      <c r="L97" s="4" t="s">
        <v>723</v>
      </c>
      <c r="M97" s="4">
        <v>12</v>
      </c>
      <c r="N97" s="4" t="s">
        <v>92</v>
      </c>
      <c r="O97" s="6">
        <v>55</v>
      </c>
      <c r="P97" s="4">
        <v>12</v>
      </c>
      <c r="Q97" s="4" t="s">
        <v>307</v>
      </c>
    </row>
    <row r="98" spans="1:17" ht="80.099999999999994" customHeight="1">
      <c r="A98" s="4" t="s">
        <v>82</v>
      </c>
      <c r="B98" s="4" t="e" vm="65">
        <v>#VALUE!</v>
      </c>
      <c r="C98" s="4" t="s">
        <v>263</v>
      </c>
      <c r="D98" s="4" t="s">
        <v>84</v>
      </c>
      <c r="E98" s="4" t="s">
        <v>128</v>
      </c>
      <c r="F98" s="4" t="s">
        <v>183</v>
      </c>
      <c r="G98" s="4" t="s">
        <v>303</v>
      </c>
      <c r="H98" s="4" t="s">
        <v>302</v>
      </c>
      <c r="I98" s="4" t="s">
        <v>308</v>
      </c>
      <c r="J98" s="4" t="s">
        <v>309</v>
      </c>
      <c r="K98" s="4" t="s">
        <v>78</v>
      </c>
      <c r="L98" s="4" t="s">
        <v>724</v>
      </c>
      <c r="M98" s="4">
        <v>12</v>
      </c>
      <c r="N98" s="4" t="s">
        <v>92</v>
      </c>
      <c r="O98" s="6">
        <v>55</v>
      </c>
      <c r="P98" s="4">
        <v>8</v>
      </c>
      <c r="Q98" s="4" t="s">
        <v>310</v>
      </c>
    </row>
    <row r="99" spans="1:17" ht="80.099999999999994" customHeight="1">
      <c r="A99" s="4" t="s">
        <v>82</v>
      </c>
      <c r="B99" s="4" t="e" vm="63">
        <v>#VALUE!</v>
      </c>
      <c r="C99" s="4" t="s">
        <v>263</v>
      </c>
      <c r="D99" s="4" t="s">
        <v>84</v>
      </c>
      <c r="E99" s="4" t="s">
        <v>128</v>
      </c>
      <c r="F99" s="4" t="s">
        <v>183</v>
      </c>
      <c r="G99" s="4" t="s">
        <v>303</v>
      </c>
      <c r="H99" s="4" t="s">
        <v>302</v>
      </c>
      <c r="I99" s="4" t="s">
        <v>304</v>
      </c>
      <c r="J99" s="4" t="s">
        <v>305</v>
      </c>
      <c r="K99" s="4" t="s">
        <v>78</v>
      </c>
      <c r="L99" s="4" t="s">
        <v>724</v>
      </c>
      <c r="M99" s="4">
        <v>12</v>
      </c>
      <c r="N99" s="4" t="s">
        <v>92</v>
      </c>
      <c r="O99" s="6">
        <v>55</v>
      </c>
      <c r="P99" s="4">
        <v>25</v>
      </c>
      <c r="Q99" s="4" t="s">
        <v>306</v>
      </c>
    </row>
    <row r="100" spans="1:17" ht="80.099999999999994" customHeight="1">
      <c r="A100" s="4" t="s">
        <v>82</v>
      </c>
      <c r="B100" s="4" t="e" vm="64">
        <v>#VALUE!</v>
      </c>
      <c r="C100" s="4" t="s">
        <v>263</v>
      </c>
      <c r="D100" s="4" t="s">
        <v>84</v>
      </c>
      <c r="E100" s="4" t="s">
        <v>128</v>
      </c>
      <c r="F100" s="4" t="s">
        <v>183</v>
      </c>
      <c r="G100" s="4" t="s">
        <v>303</v>
      </c>
      <c r="H100" s="4" t="s">
        <v>302</v>
      </c>
      <c r="I100" s="4" t="s">
        <v>186</v>
      </c>
      <c r="J100" s="4" t="s">
        <v>187</v>
      </c>
      <c r="K100" s="4" t="s">
        <v>78</v>
      </c>
      <c r="L100" s="4" t="s">
        <v>724</v>
      </c>
      <c r="M100" s="4">
        <v>12</v>
      </c>
      <c r="N100" s="4" t="s">
        <v>92</v>
      </c>
      <c r="O100" s="6">
        <v>55</v>
      </c>
      <c r="P100" s="4">
        <v>27</v>
      </c>
      <c r="Q100" s="4" t="s">
        <v>307</v>
      </c>
    </row>
    <row r="101" spans="1:17" ht="80.099999999999994" customHeight="1">
      <c r="A101" s="4" t="s">
        <v>82</v>
      </c>
      <c r="B101" s="4" t="e" vm="66">
        <v>#VALUE!</v>
      </c>
      <c r="C101" s="4" t="s">
        <v>263</v>
      </c>
      <c r="E101" s="4" t="s">
        <v>148</v>
      </c>
      <c r="F101" s="4" t="s">
        <v>183</v>
      </c>
      <c r="G101" s="4" t="s">
        <v>312</v>
      </c>
      <c r="H101" s="4" t="s">
        <v>311</v>
      </c>
      <c r="I101" s="4" t="s">
        <v>105</v>
      </c>
      <c r="J101" s="4" t="s">
        <v>106</v>
      </c>
      <c r="K101" s="4" t="s">
        <v>67</v>
      </c>
      <c r="L101" s="4" t="s">
        <v>725</v>
      </c>
      <c r="M101" s="4">
        <v>12</v>
      </c>
      <c r="N101" s="4" t="s">
        <v>152</v>
      </c>
      <c r="O101" s="6">
        <v>90</v>
      </c>
      <c r="P101" s="4">
        <v>1</v>
      </c>
      <c r="Q101" s="4" t="s">
        <v>313</v>
      </c>
    </row>
    <row r="102" spans="1:17" ht="80.099999999999994" customHeight="1">
      <c r="A102" s="4" t="s">
        <v>82</v>
      </c>
      <c r="B102" s="4" t="e" vm="66">
        <v>#VALUE!</v>
      </c>
      <c r="C102" s="4" t="s">
        <v>263</v>
      </c>
      <c r="E102" s="4" t="s">
        <v>148</v>
      </c>
      <c r="F102" s="4" t="s">
        <v>183</v>
      </c>
      <c r="G102" s="4" t="s">
        <v>312</v>
      </c>
      <c r="H102" s="4" t="s">
        <v>311</v>
      </c>
      <c r="I102" s="4" t="s">
        <v>105</v>
      </c>
      <c r="J102" s="4" t="s">
        <v>106</v>
      </c>
      <c r="K102" s="4" t="s">
        <v>68</v>
      </c>
      <c r="L102" s="4" t="s">
        <v>726</v>
      </c>
      <c r="M102" s="4">
        <v>12</v>
      </c>
      <c r="N102" s="4" t="s">
        <v>152</v>
      </c>
      <c r="O102" s="6">
        <v>90</v>
      </c>
      <c r="P102" s="4">
        <v>2</v>
      </c>
      <c r="Q102" s="4" t="s">
        <v>313</v>
      </c>
    </row>
    <row r="103" spans="1:17" ht="80.099999999999994" customHeight="1">
      <c r="A103" s="4" t="s">
        <v>82</v>
      </c>
      <c r="B103" s="4" t="e" vm="72">
        <v>#VALUE!</v>
      </c>
      <c r="C103" s="4" t="s">
        <v>263</v>
      </c>
      <c r="D103" s="4" t="s">
        <v>84</v>
      </c>
      <c r="E103" s="4" t="s">
        <v>148</v>
      </c>
      <c r="F103" s="4" t="s">
        <v>183</v>
      </c>
      <c r="G103" s="4" t="s">
        <v>328</v>
      </c>
      <c r="H103" s="4" t="s">
        <v>327</v>
      </c>
      <c r="I103" s="4" t="s">
        <v>330</v>
      </c>
      <c r="J103" s="4" t="s">
        <v>331</v>
      </c>
      <c r="K103" s="4" t="s">
        <v>71</v>
      </c>
      <c r="L103" s="4" t="s">
        <v>727</v>
      </c>
      <c r="M103" s="4">
        <v>8</v>
      </c>
      <c r="N103" s="4" t="s">
        <v>152</v>
      </c>
      <c r="O103" s="6">
        <v>65</v>
      </c>
      <c r="P103" s="4">
        <v>8</v>
      </c>
      <c r="Q103" s="4" t="s">
        <v>332</v>
      </c>
    </row>
    <row r="104" spans="1:17" ht="80.099999999999994" customHeight="1">
      <c r="A104" s="4" t="s">
        <v>82</v>
      </c>
      <c r="B104" s="4" t="e" vm="71">
        <v>#VALUE!</v>
      </c>
      <c r="C104" s="4" t="s">
        <v>263</v>
      </c>
      <c r="D104" s="4" t="s">
        <v>84</v>
      </c>
      <c r="E104" s="4" t="s">
        <v>148</v>
      </c>
      <c r="F104" s="4" t="s">
        <v>183</v>
      </c>
      <c r="G104" s="4" t="s">
        <v>328</v>
      </c>
      <c r="H104" s="4" t="s">
        <v>327</v>
      </c>
      <c r="I104" s="4" t="s">
        <v>304</v>
      </c>
      <c r="J104" s="4" t="s">
        <v>305</v>
      </c>
      <c r="K104" s="4" t="s">
        <v>71</v>
      </c>
      <c r="L104" s="4" t="s">
        <v>727</v>
      </c>
      <c r="M104" s="4">
        <v>8</v>
      </c>
      <c r="N104" s="4" t="s">
        <v>152</v>
      </c>
      <c r="O104" s="6">
        <v>65</v>
      </c>
      <c r="P104" s="4">
        <v>5</v>
      </c>
      <c r="Q104" s="4" t="s">
        <v>329</v>
      </c>
    </row>
    <row r="105" spans="1:17" ht="80.099999999999994" customHeight="1">
      <c r="A105" s="4" t="s">
        <v>82</v>
      </c>
      <c r="B105" s="4" t="e" vm="71">
        <v>#VALUE!</v>
      </c>
      <c r="C105" s="4" t="s">
        <v>263</v>
      </c>
      <c r="D105" s="4" t="s">
        <v>84</v>
      </c>
      <c r="E105" s="4" t="s">
        <v>148</v>
      </c>
      <c r="F105" s="4" t="s">
        <v>183</v>
      </c>
      <c r="G105" s="4" t="s">
        <v>328</v>
      </c>
      <c r="H105" s="4" t="s">
        <v>327</v>
      </c>
      <c r="I105" s="4" t="s">
        <v>304</v>
      </c>
      <c r="J105" s="4" t="s">
        <v>305</v>
      </c>
      <c r="K105" s="4" t="s">
        <v>68</v>
      </c>
      <c r="L105" s="4" t="s">
        <v>726</v>
      </c>
      <c r="M105" s="4">
        <v>12</v>
      </c>
      <c r="N105" s="4" t="s">
        <v>152</v>
      </c>
      <c r="O105" s="6">
        <v>65</v>
      </c>
      <c r="P105" s="4">
        <v>5</v>
      </c>
      <c r="Q105" s="4" t="s">
        <v>329</v>
      </c>
    </row>
    <row r="106" spans="1:17" ht="80.099999999999994" customHeight="1">
      <c r="A106" s="4" t="s">
        <v>82</v>
      </c>
      <c r="B106" s="4" t="e" vm="72">
        <v>#VALUE!</v>
      </c>
      <c r="C106" s="4" t="s">
        <v>263</v>
      </c>
      <c r="D106" s="4" t="s">
        <v>84</v>
      </c>
      <c r="E106" s="4" t="s">
        <v>148</v>
      </c>
      <c r="F106" s="4" t="s">
        <v>183</v>
      </c>
      <c r="G106" s="4" t="s">
        <v>328</v>
      </c>
      <c r="H106" s="4" t="s">
        <v>327</v>
      </c>
      <c r="I106" s="4" t="s">
        <v>330</v>
      </c>
      <c r="J106" s="4" t="s">
        <v>331</v>
      </c>
      <c r="K106" s="4" t="s">
        <v>67</v>
      </c>
      <c r="L106" s="4" t="s">
        <v>725</v>
      </c>
      <c r="M106" s="4">
        <v>12</v>
      </c>
      <c r="N106" s="4" t="s">
        <v>152</v>
      </c>
      <c r="O106" s="6">
        <v>65</v>
      </c>
      <c r="P106" s="4">
        <v>1</v>
      </c>
      <c r="Q106" s="4" t="s">
        <v>332</v>
      </c>
    </row>
    <row r="107" spans="1:17" ht="80.099999999999994" customHeight="1">
      <c r="A107" s="4" t="s">
        <v>82</v>
      </c>
      <c r="B107" s="4" t="e" vm="71">
        <v>#VALUE!</v>
      </c>
      <c r="C107" s="4" t="s">
        <v>263</v>
      </c>
      <c r="D107" s="4" t="s">
        <v>84</v>
      </c>
      <c r="E107" s="4" t="s">
        <v>148</v>
      </c>
      <c r="F107" s="4" t="s">
        <v>183</v>
      </c>
      <c r="G107" s="4" t="s">
        <v>328</v>
      </c>
      <c r="H107" s="4" t="s">
        <v>327</v>
      </c>
      <c r="I107" s="4" t="s">
        <v>304</v>
      </c>
      <c r="J107" s="4" t="s">
        <v>305</v>
      </c>
      <c r="K107" s="4" t="s">
        <v>67</v>
      </c>
      <c r="L107" s="4" t="s">
        <v>725</v>
      </c>
      <c r="M107" s="4">
        <v>12</v>
      </c>
      <c r="N107" s="4" t="s">
        <v>152</v>
      </c>
      <c r="O107" s="6">
        <v>65</v>
      </c>
      <c r="P107" s="4">
        <v>9</v>
      </c>
      <c r="Q107" s="4" t="s">
        <v>329</v>
      </c>
    </row>
    <row r="108" spans="1:17" ht="80.099999999999994" customHeight="1">
      <c r="A108" s="4" t="s">
        <v>82</v>
      </c>
      <c r="B108" s="4" t="e" vm="73">
        <v>#VALUE!</v>
      </c>
      <c r="C108" s="4" t="s">
        <v>263</v>
      </c>
      <c r="D108" s="4" t="s">
        <v>84</v>
      </c>
      <c r="E108" s="4" t="s">
        <v>148</v>
      </c>
      <c r="F108" s="4" t="s">
        <v>315</v>
      </c>
      <c r="G108" s="4" t="s">
        <v>334</v>
      </c>
      <c r="H108" s="4" t="s">
        <v>333</v>
      </c>
      <c r="I108" s="4" t="s">
        <v>335</v>
      </c>
      <c r="J108" s="4" t="s">
        <v>336</v>
      </c>
      <c r="K108" s="4" t="s">
        <v>68</v>
      </c>
      <c r="L108" s="4" t="s">
        <v>726</v>
      </c>
      <c r="M108" s="4">
        <v>12</v>
      </c>
      <c r="N108" s="4" t="s">
        <v>318</v>
      </c>
      <c r="O108" s="6">
        <v>25</v>
      </c>
      <c r="P108" s="4">
        <v>1</v>
      </c>
      <c r="Q108" s="4" t="s">
        <v>337</v>
      </c>
    </row>
    <row r="109" spans="1:17" ht="80.099999999999994" customHeight="1">
      <c r="A109" s="4" t="s">
        <v>82</v>
      </c>
      <c r="B109" s="4" t="e" vm="76">
        <v>#VALUE!</v>
      </c>
      <c r="C109" s="4" t="s">
        <v>263</v>
      </c>
      <c r="D109" s="4" t="s">
        <v>344</v>
      </c>
      <c r="E109" s="4" t="s">
        <v>148</v>
      </c>
      <c r="F109" s="4" t="s">
        <v>345</v>
      </c>
      <c r="G109" s="4" t="s">
        <v>347</v>
      </c>
      <c r="H109" s="4" t="s">
        <v>346</v>
      </c>
      <c r="I109" s="4" t="s">
        <v>348</v>
      </c>
      <c r="J109" s="4" t="s">
        <v>349</v>
      </c>
      <c r="K109" s="4" t="s">
        <v>67</v>
      </c>
      <c r="L109" s="4" t="s">
        <v>725</v>
      </c>
      <c r="M109" s="4">
        <v>12</v>
      </c>
      <c r="N109" s="4" t="s">
        <v>152</v>
      </c>
      <c r="O109" s="6">
        <v>110</v>
      </c>
      <c r="P109" s="4">
        <v>2</v>
      </c>
      <c r="Q109" s="4" t="s">
        <v>350</v>
      </c>
    </row>
    <row r="110" spans="1:17" ht="80.099999999999994" customHeight="1">
      <c r="A110" s="4" t="s">
        <v>82</v>
      </c>
      <c r="B110" s="4" t="e" vm="77">
        <v>#VALUE!</v>
      </c>
      <c r="C110" s="4" t="s">
        <v>263</v>
      </c>
      <c r="D110" s="4" t="s">
        <v>344</v>
      </c>
      <c r="E110" s="4" t="s">
        <v>148</v>
      </c>
      <c r="F110" s="4" t="s">
        <v>345</v>
      </c>
      <c r="G110" s="4" t="s">
        <v>347</v>
      </c>
      <c r="H110" s="4" t="s">
        <v>346</v>
      </c>
      <c r="I110" s="4" t="s">
        <v>351</v>
      </c>
      <c r="J110" s="4" t="s">
        <v>352</v>
      </c>
      <c r="K110" s="4" t="s">
        <v>67</v>
      </c>
      <c r="L110" s="4" t="s">
        <v>725</v>
      </c>
      <c r="M110" s="4">
        <v>12</v>
      </c>
      <c r="N110" s="4" t="s">
        <v>152</v>
      </c>
      <c r="O110" s="6">
        <v>110</v>
      </c>
      <c r="P110" s="4">
        <v>6</v>
      </c>
      <c r="Q110" s="4" t="s">
        <v>353</v>
      </c>
    </row>
    <row r="111" spans="1:17" ht="80.099999999999994" customHeight="1">
      <c r="A111" s="4" t="s">
        <v>82</v>
      </c>
      <c r="B111" s="4" t="e" vm="78">
        <v>#VALUE!</v>
      </c>
      <c r="C111" s="4" t="s">
        <v>263</v>
      </c>
      <c r="D111" s="4" t="s">
        <v>344</v>
      </c>
      <c r="E111" s="4" t="s">
        <v>148</v>
      </c>
      <c r="F111" s="4" t="s">
        <v>345</v>
      </c>
      <c r="G111" s="4" t="s">
        <v>347</v>
      </c>
      <c r="H111" s="4" t="s">
        <v>346</v>
      </c>
      <c r="I111" s="4" t="s">
        <v>354</v>
      </c>
      <c r="J111" s="4" t="s">
        <v>355</v>
      </c>
      <c r="K111" s="4" t="s">
        <v>67</v>
      </c>
      <c r="L111" s="4" t="s">
        <v>725</v>
      </c>
      <c r="M111" s="4">
        <v>12</v>
      </c>
      <c r="N111" s="4" t="s">
        <v>152</v>
      </c>
      <c r="O111" s="6">
        <v>110</v>
      </c>
      <c r="P111" s="4">
        <v>6</v>
      </c>
      <c r="Q111" s="4" t="s">
        <v>356</v>
      </c>
    </row>
    <row r="112" spans="1:17" ht="80.099999999999994" customHeight="1">
      <c r="A112" s="4" t="s">
        <v>82</v>
      </c>
      <c r="B112" s="4" t="e" vm="77">
        <v>#VALUE!</v>
      </c>
      <c r="C112" s="4" t="s">
        <v>263</v>
      </c>
      <c r="D112" s="4" t="s">
        <v>344</v>
      </c>
      <c r="E112" s="4" t="s">
        <v>148</v>
      </c>
      <c r="F112" s="4" t="s">
        <v>345</v>
      </c>
      <c r="G112" s="4" t="s">
        <v>347</v>
      </c>
      <c r="H112" s="4" t="s">
        <v>346</v>
      </c>
      <c r="I112" s="4" t="s">
        <v>351</v>
      </c>
      <c r="J112" s="4" t="s">
        <v>352</v>
      </c>
      <c r="K112" s="4" t="s">
        <v>68</v>
      </c>
      <c r="L112" s="4" t="s">
        <v>726</v>
      </c>
      <c r="M112" s="4">
        <v>12</v>
      </c>
      <c r="N112" s="4" t="s">
        <v>152</v>
      </c>
      <c r="O112" s="6">
        <v>110</v>
      </c>
      <c r="P112" s="4">
        <v>2</v>
      </c>
      <c r="Q112" s="4" t="s">
        <v>353</v>
      </c>
    </row>
    <row r="113" spans="1:17" ht="80.099999999999994" customHeight="1">
      <c r="A113" s="4" t="s">
        <v>82</v>
      </c>
      <c r="B113" s="4" t="e" vm="78">
        <v>#VALUE!</v>
      </c>
      <c r="C113" s="4" t="s">
        <v>263</v>
      </c>
      <c r="D113" s="4" t="s">
        <v>344</v>
      </c>
      <c r="E113" s="4" t="s">
        <v>148</v>
      </c>
      <c r="F113" s="4" t="s">
        <v>345</v>
      </c>
      <c r="G113" s="4" t="s">
        <v>347</v>
      </c>
      <c r="H113" s="4" t="s">
        <v>346</v>
      </c>
      <c r="I113" s="4" t="s">
        <v>354</v>
      </c>
      <c r="J113" s="4" t="s">
        <v>355</v>
      </c>
      <c r="K113" s="4" t="s">
        <v>68</v>
      </c>
      <c r="L113" s="4" t="s">
        <v>726</v>
      </c>
      <c r="M113" s="4">
        <v>12</v>
      </c>
      <c r="N113" s="4" t="s">
        <v>152</v>
      </c>
      <c r="O113" s="6">
        <v>110</v>
      </c>
      <c r="P113" s="4">
        <v>4</v>
      </c>
      <c r="Q113" s="4" t="s">
        <v>356</v>
      </c>
    </row>
    <row r="114" spans="1:17" ht="80.099999999999994" customHeight="1">
      <c r="A114" s="4" t="s">
        <v>82</v>
      </c>
      <c r="B114" s="4" t="e" vm="76">
        <v>#VALUE!</v>
      </c>
      <c r="C114" s="4" t="s">
        <v>263</v>
      </c>
      <c r="D114" s="4" t="s">
        <v>344</v>
      </c>
      <c r="E114" s="4" t="s">
        <v>148</v>
      </c>
      <c r="F114" s="4" t="s">
        <v>345</v>
      </c>
      <c r="G114" s="4" t="s">
        <v>347</v>
      </c>
      <c r="H114" s="4" t="s">
        <v>346</v>
      </c>
      <c r="I114" s="4" t="s">
        <v>348</v>
      </c>
      <c r="J114" s="4" t="s">
        <v>349</v>
      </c>
      <c r="K114" s="4" t="s">
        <v>71</v>
      </c>
      <c r="L114" s="4" t="s">
        <v>727</v>
      </c>
      <c r="M114" s="4">
        <v>8</v>
      </c>
      <c r="N114" s="4" t="s">
        <v>152</v>
      </c>
      <c r="O114" s="6">
        <v>110</v>
      </c>
      <c r="P114" s="4">
        <v>3</v>
      </c>
      <c r="Q114" s="4" t="s">
        <v>350</v>
      </c>
    </row>
    <row r="115" spans="1:17" ht="80.099999999999994" customHeight="1">
      <c r="A115" s="4" t="s">
        <v>82</v>
      </c>
      <c r="B115" s="4" t="e" vm="76">
        <v>#VALUE!</v>
      </c>
      <c r="C115" s="4" t="s">
        <v>263</v>
      </c>
      <c r="D115" s="4" t="s">
        <v>344</v>
      </c>
      <c r="E115" s="4" t="s">
        <v>148</v>
      </c>
      <c r="F115" s="4" t="s">
        <v>345</v>
      </c>
      <c r="G115" s="4" t="s">
        <v>347</v>
      </c>
      <c r="H115" s="4" t="s">
        <v>346</v>
      </c>
      <c r="I115" s="4" t="s">
        <v>348</v>
      </c>
      <c r="J115" s="4" t="s">
        <v>349</v>
      </c>
      <c r="K115" s="4" t="s">
        <v>68</v>
      </c>
      <c r="L115" s="4" t="s">
        <v>726</v>
      </c>
      <c r="M115" s="4">
        <v>12</v>
      </c>
      <c r="N115" s="4" t="s">
        <v>152</v>
      </c>
      <c r="O115" s="6">
        <v>110</v>
      </c>
      <c r="P115" s="4">
        <v>2</v>
      </c>
      <c r="Q115" s="4" t="s">
        <v>350</v>
      </c>
    </row>
    <row r="116" spans="1:17" ht="80.099999999999994" customHeight="1">
      <c r="A116" s="4" t="s">
        <v>82</v>
      </c>
      <c r="B116" s="4" t="e" vm="88">
        <v>#VALUE!</v>
      </c>
      <c r="C116" s="4" t="s">
        <v>263</v>
      </c>
      <c r="D116" s="4" t="s">
        <v>84</v>
      </c>
      <c r="E116" s="4" t="s">
        <v>205</v>
      </c>
      <c r="F116" s="4" t="s">
        <v>183</v>
      </c>
      <c r="G116" s="4" t="s">
        <v>377</v>
      </c>
      <c r="H116" s="4" t="s">
        <v>376</v>
      </c>
      <c r="I116" s="4" t="s">
        <v>186</v>
      </c>
      <c r="J116" s="4" t="s">
        <v>187</v>
      </c>
      <c r="K116" s="4" t="s">
        <v>77</v>
      </c>
      <c r="L116" s="4" t="s">
        <v>729</v>
      </c>
      <c r="M116" s="4">
        <v>12</v>
      </c>
      <c r="N116" s="4" t="s">
        <v>92</v>
      </c>
      <c r="O116" s="6">
        <v>60</v>
      </c>
      <c r="P116" s="4">
        <v>4</v>
      </c>
      <c r="Q116" s="4" t="s">
        <v>379</v>
      </c>
    </row>
    <row r="117" spans="1:17" ht="80.099999999999994" customHeight="1">
      <c r="A117" s="4" t="s">
        <v>82</v>
      </c>
      <c r="B117" s="4" t="e" vm="89">
        <v>#VALUE!</v>
      </c>
      <c r="C117" s="4" t="s">
        <v>263</v>
      </c>
      <c r="D117" s="4" t="s">
        <v>84</v>
      </c>
      <c r="E117" s="4" t="s">
        <v>217</v>
      </c>
      <c r="F117" s="4" t="s">
        <v>86</v>
      </c>
      <c r="G117" s="4" t="s">
        <v>381</v>
      </c>
      <c r="H117" s="4" t="s">
        <v>380</v>
      </c>
      <c r="I117" s="4" t="s">
        <v>105</v>
      </c>
      <c r="J117" s="4" t="s">
        <v>106</v>
      </c>
      <c r="K117" s="4" t="s">
        <v>60</v>
      </c>
      <c r="L117" s="4" t="s">
        <v>730</v>
      </c>
      <c r="M117" s="4">
        <v>12</v>
      </c>
      <c r="N117" s="4" t="s">
        <v>227</v>
      </c>
      <c r="O117" s="6">
        <v>75</v>
      </c>
      <c r="P117" s="4">
        <v>9</v>
      </c>
      <c r="Q117" s="4" t="s">
        <v>382</v>
      </c>
    </row>
    <row r="118" spans="1:17" ht="80.099999999999994" customHeight="1">
      <c r="A118" s="4" t="s">
        <v>82</v>
      </c>
      <c r="B118" s="4" t="e" vm="89">
        <v>#VALUE!</v>
      </c>
      <c r="C118" s="4" t="s">
        <v>263</v>
      </c>
      <c r="D118" s="4" t="s">
        <v>84</v>
      </c>
      <c r="E118" s="4" t="s">
        <v>217</v>
      </c>
      <c r="F118" s="4" t="s">
        <v>86</v>
      </c>
      <c r="G118" s="4" t="s">
        <v>381</v>
      </c>
      <c r="H118" s="4" t="s">
        <v>380</v>
      </c>
      <c r="I118" s="4" t="s">
        <v>105</v>
      </c>
      <c r="J118" s="4" t="s">
        <v>106</v>
      </c>
      <c r="K118" s="4" t="s">
        <v>65</v>
      </c>
      <c r="L118" s="4" t="s">
        <v>732</v>
      </c>
      <c r="M118" s="4">
        <v>8</v>
      </c>
      <c r="N118" s="4" t="s">
        <v>227</v>
      </c>
      <c r="O118" s="6">
        <v>75</v>
      </c>
      <c r="P118" s="4">
        <v>10</v>
      </c>
      <c r="Q118" s="4" t="s">
        <v>382</v>
      </c>
    </row>
    <row r="119" spans="1:17" ht="80.099999999999994" customHeight="1">
      <c r="A119" s="4" t="s">
        <v>82</v>
      </c>
      <c r="B119" s="4" t="e" vm="90">
        <v>#VALUE!</v>
      </c>
      <c r="C119" s="4" t="s">
        <v>263</v>
      </c>
      <c r="D119" s="4" t="s">
        <v>84</v>
      </c>
      <c r="E119" s="4" t="s">
        <v>217</v>
      </c>
      <c r="F119" s="4" t="s">
        <v>86</v>
      </c>
      <c r="G119" s="4" t="s">
        <v>381</v>
      </c>
      <c r="H119" s="4" t="s">
        <v>380</v>
      </c>
      <c r="I119" s="4" t="s">
        <v>100</v>
      </c>
      <c r="J119" s="4" t="s">
        <v>101</v>
      </c>
      <c r="K119" s="4" t="s">
        <v>60</v>
      </c>
      <c r="L119" s="4" t="s">
        <v>730</v>
      </c>
      <c r="M119" s="4">
        <v>12</v>
      </c>
      <c r="N119" s="4" t="s">
        <v>227</v>
      </c>
      <c r="O119" s="6">
        <v>75</v>
      </c>
      <c r="P119" s="4">
        <v>7</v>
      </c>
      <c r="Q119" s="4" t="s">
        <v>383</v>
      </c>
    </row>
    <row r="120" spans="1:17" ht="80.099999999999994" customHeight="1">
      <c r="A120" s="4" t="s">
        <v>82</v>
      </c>
      <c r="B120" s="4" t="e" vm="90">
        <v>#VALUE!</v>
      </c>
      <c r="C120" s="4" t="s">
        <v>263</v>
      </c>
      <c r="D120" s="4" t="s">
        <v>84</v>
      </c>
      <c r="E120" s="4" t="s">
        <v>217</v>
      </c>
      <c r="F120" s="4" t="s">
        <v>86</v>
      </c>
      <c r="G120" s="4" t="s">
        <v>381</v>
      </c>
      <c r="H120" s="4" t="s">
        <v>380</v>
      </c>
      <c r="I120" s="4" t="s">
        <v>100</v>
      </c>
      <c r="J120" s="4" t="s">
        <v>101</v>
      </c>
      <c r="K120" s="4" t="s">
        <v>63</v>
      </c>
      <c r="L120" s="4" t="s">
        <v>731</v>
      </c>
      <c r="M120" s="4">
        <v>12</v>
      </c>
      <c r="N120" s="4" t="s">
        <v>227</v>
      </c>
      <c r="O120" s="6">
        <v>75</v>
      </c>
      <c r="P120" s="4">
        <v>8</v>
      </c>
      <c r="Q120" s="4" t="s">
        <v>383</v>
      </c>
    </row>
    <row r="121" spans="1:17" ht="80.099999999999994" customHeight="1">
      <c r="A121" s="4" t="s">
        <v>82</v>
      </c>
      <c r="B121" s="4" t="e" vm="89">
        <v>#VALUE!</v>
      </c>
      <c r="C121" s="4" t="s">
        <v>263</v>
      </c>
      <c r="D121" s="4" t="s">
        <v>84</v>
      </c>
      <c r="E121" s="4" t="s">
        <v>217</v>
      </c>
      <c r="F121" s="4" t="s">
        <v>86</v>
      </c>
      <c r="G121" s="4" t="s">
        <v>381</v>
      </c>
      <c r="H121" s="4" t="s">
        <v>380</v>
      </c>
      <c r="I121" s="4" t="s">
        <v>105</v>
      </c>
      <c r="J121" s="4" t="s">
        <v>106</v>
      </c>
      <c r="K121" s="4" t="s">
        <v>63</v>
      </c>
      <c r="L121" s="4" t="s">
        <v>731</v>
      </c>
      <c r="M121" s="4">
        <v>12</v>
      </c>
      <c r="N121" s="4" t="s">
        <v>227</v>
      </c>
      <c r="O121" s="6">
        <v>75</v>
      </c>
      <c r="P121" s="4">
        <v>8</v>
      </c>
      <c r="Q121" s="4" t="s">
        <v>382</v>
      </c>
    </row>
    <row r="122" spans="1:17" ht="80.099999999999994" customHeight="1">
      <c r="A122" s="4" t="s">
        <v>82</v>
      </c>
      <c r="B122" s="4" t="e" vm="92">
        <v>#VALUE!</v>
      </c>
      <c r="C122" s="4" t="s">
        <v>263</v>
      </c>
      <c r="D122" s="4" t="s">
        <v>84</v>
      </c>
      <c r="E122" s="4" t="s">
        <v>217</v>
      </c>
      <c r="F122" s="4" t="s">
        <v>149</v>
      </c>
      <c r="G122" s="4" t="s">
        <v>390</v>
      </c>
      <c r="H122" s="4" t="s">
        <v>389</v>
      </c>
      <c r="I122" s="4" t="s">
        <v>391</v>
      </c>
      <c r="J122" s="4" t="s">
        <v>392</v>
      </c>
      <c r="K122" s="4" t="s">
        <v>60</v>
      </c>
      <c r="L122" s="4" t="s">
        <v>730</v>
      </c>
      <c r="M122" s="4">
        <v>12</v>
      </c>
      <c r="N122" s="4" t="s">
        <v>227</v>
      </c>
      <c r="O122" s="6">
        <v>60</v>
      </c>
      <c r="P122" s="4">
        <v>1</v>
      </c>
      <c r="Q122" s="4" t="s">
        <v>393</v>
      </c>
    </row>
    <row r="123" spans="1:17" ht="80.099999999999994" customHeight="1">
      <c r="A123" s="4" t="s">
        <v>82</v>
      </c>
      <c r="B123" s="4" t="e" vm="97">
        <v>#VALUE!</v>
      </c>
      <c r="C123" s="4" t="s">
        <v>263</v>
      </c>
      <c r="D123" s="4" t="s">
        <v>84</v>
      </c>
      <c r="E123" s="4" t="s">
        <v>217</v>
      </c>
      <c r="F123" s="4" t="s">
        <v>315</v>
      </c>
      <c r="G123" s="4" t="s">
        <v>401</v>
      </c>
      <c r="H123" s="4" t="s">
        <v>400</v>
      </c>
      <c r="I123" s="4" t="s">
        <v>320</v>
      </c>
      <c r="J123" s="4" t="s">
        <v>118</v>
      </c>
      <c r="K123" s="4" t="s">
        <v>60</v>
      </c>
      <c r="L123" s="4" t="s">
        <v>730</v>
      </c>
      <c r="M123" s="4">
        <v>12</v>
      </c>
      <c r="N123" s="4" t="s">
        <v>318</v>
      </c>
      <c r="O123" s="6">
        <v>30</v>
      </c>
      <c r="P123" s="4">
        <v>2</v>
      </c>
      <c r="Q123" s="4" t="s">
        <v>406</v>
      </c>
    </row>
    <row r="124" spans="1:17" ht="80.099999999999994" customHeight="1">
      <c r="A124" s="4" t="s">
        <v>82</v>
      </c>
      <c r="B124" s="4" t="e" vm="99">
        <v>#VALUE!</v>
      </c>
      <c r="C124" s="4" t="s">
        <v>263</v>
      </c>
      <c r="D124" s="4" t="s">
        <v>84</v>
      </c>
      <c r="E124" s="4" t="s">
        <v>217</v>
      </c>
      <c r="F124" s="4" t="s">
        <v>86</v>
      </c>
      <c r="G124" s="4" t="s">
        <v>411</v>
      </c>
      <c r="H124" s="4" t="s">
        <v>410</v>
      </c>
      <c r="I124" s="4" t="s">
        <v>412</v>
      </c>
      <c r="J124" s="4" t="s">
        <v>413</v>
      </c>
      <c r="K124" s="4" t="s">
        <v>60</v>
      </c>
      <c r="L124" s="4" t="s">
        <v>730</v>
      </c>
      <c r="M124" s="4">
        <v>12</v>
      </c>
      <c r="N124" s="4" t="s">
        <v>227</v>
      </c>
      <c r="O124" s="6">
        <v>75</v>
      </c>
      <c r="P124" s="4">
        <v>4</v>
      </c>
      <c r="Q124" s="4" t="s">
        <v>414</v>
      </c>
    </row>
    <row r="125" spans="1:17" ht="80.099999999999994" customHeight="1">
      <c r="A125" s="4" t="s">
        <v>82</v>
      </c>
      <c r="B125" s="4" t="e" vm="102">
        <v>#VALUE!</v>
      </c>
      <c r="C125" s="4" t="s">
        <v>263</v>
      </c>
      <c r="D125" s="4" t="s">
        <v>84</v>
      </c>
      <c r="E125" s="4" t="s">
        <v>217</v>
      </c>
      <c r="F125" s="4" t="s">
        <v>86</v>
      </c>
      <c r="G125" s="4" t="s">
        <v>416</v>
      </c>
      <c r="H125" s="4" t="s">
        <v>415</v>
      </c>
      <c r="I125" s="4" t="s">
        <v>90</v>
      </c>
      <c r="J125" s="4" t="s">
        <v>91</v>
      </c>
      <c r="K125" s="4" t="s">
        <v>58</v>
      </c>
      <c r="L125" s="4" t="s">
        <v>733</v>
      </c>
      <c r="M125" s="4">
        <v>8</v>
      </c>
      <c r="N125" s="4" t="s">
        <v>227</v>
      </c>
      <c r="O125" s="6">
        <v>65</v>
      </c>
      <c r="P125" s="4">
        <v>10</v>
      </c>
      <c r="Q125" s="4" t="s">
        <v>421</v>
      </c>
    </row>
    <row r="126" spans="1:17" ht="80.099999999999994" customHeight="1">
      <c r="A126" s="4" t="s">
        <v>82</v>
      </c>
      <c r="B126" s="4" t="e" vm="100">
        <v>#VALUE!</v>
      </c>
      <c r="C126" s="4" t="s">
        <v>263</v>
      </c>
      <c r="D126" s="4" t="s">
        <v>84</v>
      </c>
      <c r="E126" s="4" t="s">
        <v>217</v>
      </c>
      <c r="F126" s="4" t="s">
        <v>86</v>
      </c>
      <c r="G126" s="4" t="s">
        <v>416</v>
      </c>
      <c r="H126" s="4" t="s">
        <v>415</v>
      </c>
      <c r="I126" s="4" t="s">
        <v>105</v>
      </c>
      <c r="J126" s="4" t="s">
        <v>106</v>
      </c>
      <c r="K126" s="4" t="s">
        <v>65</v>
      </c>
      <c r="L126" s="4" t="s">
        <v>732</v>
      </c>
      <c r="M126" s="4">
        <v>8</v>
      </c>
      <c r="N126" s="4" t="s">
        <v>227</v>
      </c>
      <c r="O126" s="6">
        <v>65</v>
      </c>
      <c r="P126" s="4">
        <v>3</v>
      </c>
      <c r="Q126" s="4" t="s">
        <v>417</v>
      </c>
    </row>
    <row r="127" spans="1:17" ht="80.099999999999994" customHeight="1">
      <c r="A127" s="4" t="s">
        <v>82</v>
      </c>
      <c r="B127" s="4" t="e" vm="101">
        <v>#VALUE!</v>
      </c>
      <c r="C127" s="4" t="s">
        <v>263</v>
      </c>
      <c r="D127" s="4" t="s">
        <v>84</v>
      </c>
      <c r="E127" s="4" t="s">
        <v>217</v>
      </c>
      <c r="F127" s="4" t="s">
        <v>86</v>
      </c>
      <c r="G127" s="4" t="s">
        <v>416</v>
      </c>
      <c r="H127" s="4" t="s">
        <v>415</v>
      </c>
      <c r="I127" s="4" t="s">
        <v>418</v>
      </c>
      <c r="J127" s="4" t="s">
        <v>419</v>
      </c>
      <c r="K127" s="4" t="s">
        <v>65</v>
      </c>
      <c r="L127" s="4" t="s">
        <v>732</v>
      </c>
      <c r="M127" s="4">
        <v>8</v>
      </c>
      <c r="N127" s="4" t="s">
        <v>227</v>
      </c>
      <c r="O127" s="6">
        <v>65</v>
      </c>
      <c r="P127" s="4">
        <v>3</v>
      </c>
      <c r="Q127" s="4" t="s">
        <v>420</v>
      </c>
    </row>
    <row r="128" spans="1:17" ht="80.099999999999994" customHeight="1">
      <c r="A128" s="4" t="s">
        <v>82</v>
      </c>
      <c r="B128" s="4" t="e" vm="102">
        <v>#VALUE!</v>
      </c>
      <c r="C128" s="4" t="s">
        <v>263</v>
      </c>
      <c r="D128" s="4" t="s">
        <v>84</v>
      </c>
      <c r="E128" s="4" t="s">
        <v>217</v>
      </c>
      <c r="F128" s="4" t="s">
        <v>86</v>
      </c>
      <c r="G128" s="4" t="s">
        <v>416</v>
      </c>
      <c r="H128" s="4" t="s">
        <v>415</v>
      </c>
      <c r="I128" s="4" t="s">
        <v>90</v>
      </c>
      <c r="J128" s="4" t="s">
        <v>91</v>
      </c>
      <c r="K128" s="4" t="s">
        <v>65</v>
      </c>
      <c r="L128" s="4" t="s">
        <v>732</v>
      </c>
      <c r="M128" s="4">
        <v>8</v>
      </c>
      <c r="N128" s="4" t="s">
        <v>227</v>
      </c>
      <c r="O128" s="6">
        <v>65</v>
      </c>
      <c r="P128" s="4">
        <v>3</v>
      </c>
      <c r="Q128" s="4" t="s">
        <v>421</v>
      </c>
    </row>
    <row r="129" spans="1:17" ht="80.099999999999994" customHeight="1">
      <c r="A129" s="4" t="s">
        <v>82</v>
      </c>
      <c r="B129" s="4" t="e" vm="100">
        <v>#VALUE!</v>
      </c>
      <c r="C129" s="4" t="s">
        <v>263</v>
      </c>
      <c r="D129" s="4" t="s">
        <v>84</v>
      </c>
      <c r="E129" s="4" t="s">
        <v>217</v>
      </c>
      <c r="F129" s="4" t="s">
        <v>86</v>
      </c>
      <c r="G129" s="4" t="s">
        <v>416</v>
      </c>
      <c r="H129" s="4" t="s">
        <v>415</v>
      </c>
      <c r="I129" s="4" t="s">
        <v>105</v>
      </c>
      <c r="J129" s="4" t="s">
        <v>106</v>
      </c>
      <c r="K129" s="4" t="s">
        <v>63</v>
      </c>
      <c r="L129" s="4" t="s">
        <v>731</v>
      </c>
      <c r="M129" s="4">
        <v>12</v>
      </c>
      <c r="N129" s="4" t="s">
        <v>227</v>
      </c>
      <c r="O129" s="6">
        <v>65</v>
      </c>
      <c r="P129" s="4">
        <v>4</v>
      </c>
      <c r="Q129" s="4" t="s">
        <v>417</v>
      </c>
    </row>
    <row r="130" spans="1:17" ht="80.099999999999994" customHeight="1">
      <c r="A130" s="4" t="s">
        <v>82</v>
      </c>
      <c r="B130" s="4" t="e" vm="101">
        <v>#VALUE!</v>
      </c>
      <c r="C130" s="4" t="s">
        <v>263</v>
      </c>
      <c r="D130" s="4" t="s">
        <v>84</v>
      </c>
      <c r="E130" s="4" t="s">
        <v>217</v>
      </c>
      <c r="F130" s="4" t="s">
        <v>86</v>
      </c>
      <c r="G130" s="4" t="s">
        <v>416</v>
      </c>
      <c r="H130" s="4" t="s">
        <v>415</v>
      </c>
      <c r="I130" s="4" t="s">
        <v>418</v>
      </c>
      <c r="J130" s="4" t="s">
        <v>419</v>
      </c>
      <c r="K130" s="4" t="s">
        <v>63</v>
      </c>
      <c r="L130" s="4" t="s">
        <v>731</v>
      </c>
      <c r="M130" s="4">
        <v>12</v>
      </c>
      <c r="N130" s="4" t="s">
        <v>227</v>
      </c>
      <c r="O130" s="6">
        <v>65</v>
      </c>
      <c r="P130" s="4">
        <v>3</v>
      </c>
      <c r="Q130" s="4" t="s">
        <v>420</v>
      </c>
    </row>
    <row r="131" spans="1:17" ht="80.099999999999994" customHeight="1">
      <c r="A131" s="4" t="s">
        <v>82</v>
      </c>
      <c r="B131" s="4" t="e" vm="102">
        <v>#VALUE!</v>
      </c>
      <c r="C131" s="4" t="s">
        <v>263</v>
      </c>
      <c r="D131" s="4" t="s">
        <v>84</v>
      </c>
      <c r="E131" s="4" t="s">
        <v>217</v>
      </c>
      <c r="F131" s="4" t="s">
        <v>86</v>
      </c>
      <c r="G131" s="4" t="s">
        <v>416</v>
      </c>
      <c r="H131" s="4" t="s">
        <v>415</v>
      </c>
      <c r="I131" s="4" t="s">
        <v>90</v>
      </c>
      <c r="J131" s="4" t="s">
        <v>91</v>
      </c>
      <c r="K131" s="4" t="s">
        <v>63</v>
      </c>
      <c r="L131" s="4" t="s">
        <v>731</v>
      </c>
      <c r="M131" s="4">
        <v>12</v>
      </c>
      <c r="N131" s="4" t="s">
        <v>227</v>
      </c>
      <c r="O131" s="6">
        <v>65</v>
      </c>
      <c r="P131" s="4">
        <v>3</v>
      </c>
      <c r="Q131" s="4" t="s">
        <v>421</v>
      </c>
    </row>
    <row r="132" spans="1:17" ht="80.099999999999994" customHeight="1">
      <c r="A132" s="4" t="s">
        <v>82</v>
      </c>
      <c r="B132" s="4" t="e" vm="100">
        <v>#VALUE!</v>
      </c>
      <c r="C132" s="4" t="s">
        <v>263</v>
      </c>
      <c r="D132" s="4" t="s">
        <v>84</v>
      </c>
      <c r="E132" s="4" t="s">
        <v>217</v>
      </c>
      <c r="F132" s="4" t="s">
        <v>86</v>
      </c>
      <c r="G132" s="4" t="s">
        <v>416</v>
      </c>
      <c r="H132" s="4" t="s">
        <v>415</v>
      </c>
      <c r="I132" s="4" t="s">
        <v>105</v>
      </c>
      <c r="J132" s="4" t="s">
        <v>106</v>
      </c>
      <c r="K132" s="4" t="s">
        <v>60</v>
      </c>
      <c r="L132" s="4" t="s">
        <v>730</v>
      </c>
      <c r="M132" s="4">
        <v>12</v>
      </c>
      <c r="N132" s="4" t="s">
        <v>227</v>
      </c>
      <c r="O132" s="6">
        <v>65</v>
      </c>
      <c r="P132" s="4">
        <v>30</v>
      </c>
      <c r="Q132" s="4" t="s">
        <v>417</v>
      </c>
    </row>
    <row r="133" spans="1:17" ht="80.099999999999994" customHeight="1">
      <c r="A133" s="4" t="s">
        <v>82</v>
      </c>
      <c r="B133" s="4" t="e" vm="101">
        <v>#VALUE!</v>
      </c>
      <c r="C133" s="4" t="s">
        <v>263</v>
      </c>
      <c r="D133" s="4" t="s">
        <v>84</v>
      </c>
      <c r="E133" s="4" t="s">
        <v>217</v>
      </c>
      <c r="F133" s="4" t="s">
        <v>86</v>
      </c>
      <c r="G133" s="4" t="s">
        <v>416</v>
      </c>
      <c r="H133" s="4" t="s">
        <v>415</v>
      </c>
      <c r="I133" s="4" t="s">
        <v>418</v>
      </c>
      <c r="J133" s="4" t="s">
        <v>419</v>
      </c>
      <c r="K133" s="4" t="s">
        <v>60</v>
      </c>
      <c r="L133" s="4" t="s">
        <v>730</v>
      </c>
      <c r="M133" s="4">
        <v>12</v>
      </c>
      <c r="N133" s="4" t="s">
        <v>227</v>
      </c>
      <c r="O133" s="6">
        <v>65</v>
      </c>
      <c r="P133" s="4">
        <v>37</v>
      </c>
      <c r="Q133" s="4" t="s">
        <v>420</v>
      </c>
    </row>
    <row r="134" spans="1:17" ht="80.099999999999994" customHeight="1">
      <c r="A134" s="4" t="s">
        <v>82</v>
      </c>
      <c r="B134" s="4" t="e" vm="102">
        <v>#VALUE!</v>
      </c>
      <c r="C134" s="4" t="s">
        <v>263</v>
      </c>
      <c r="D134" s="4" t="s">
        <v>84</v>
      </c>
      <c r="E134" s="4" t="s">
        <v>217</v>
      </c>
      <c r="F134" s="4" t="s">
        <v>86</v>
      </c>
      <c r="G134" s="4" t="s">
        <v>416</v>
      </c>
      <c r="H134" s="4" t="s">
        <v>415</v>
      </c>
      <c r="I134" s="4" t="s">
        <v>90</v>
      </c>
      <c r="J134" s="4" t="s">
        <v>91</v>
      </c>
      <c r="K134" s="4" t="s">
        <v>60</v>
      </c>
      <c r="L134" s="4" t="s">
        <v>730</v>
      </c>
      <c r="M134" s="4">
        <v>12</v>
      </c>
      <c r="N134" s="4" t="s">
        <v>227</v>
      </c>
      <c r="O134" s="6">
        <v>65</v>
      </c>
      <c r="P134" s="4">
        <v>22</v>
      </c>
      <c r="Q134" s="4" t="s">
        <v>421</v>
      </c>
    </row>
    <row r="135" spans="1:17" ht="80.099999999999994" customHeight="1">
      <c r="A135" s="4" t="s">
        <v>82</v>
      </c>
      <c r="B135" s="4" t="e" vm="101">
        <v>#VALUE!</v>
      </c>
      <c r="C135" s="4" t="s">
        <v>263</v>
      </c>
      <c r="D135" s="4" t="s">
        <v>84</v>
      </c>
      <c r="E135" s="4" t="s">
        <v>217</v>
      </c>
      <c r="F135" s="4" t="s">
        <v>86</v>
      </c>
      <c r="G135" s="4" t="s">
        <v>416</v>
      </c>
      <c r="H135" s="4" t="s">
        <v>415</v>
      </c>
      <c r="I135" s="4" t="s">
        <v>418</v>
      </c>
      <c r="J135" s="4" t="s">
        <v>419</v>
      </c>
      <c r="K135" s="4" t="s">
        <v>58</v>
      </c>
      <c r="L135" s="4" t="s">
        <v>733</v>
      </c>
      <c r="M135" s="4">
        <v>8</v>
      </c>
      <c r="N135" s="4" t="s">
        <v>227</v>
      </c>
      <c r="O135" s="6">
        <v>65</v>
      </c>
      <c r="P135" s="4">
        <v>8</v>
      </c>
      <c r="Q135" s="4" t="s">
        <v>420</v>
      </c>
    </row>
    <row r="136" spans="1:17" ht="80.099999999999994" customHeight="1">
      <c r="A136" s="4" t="s">
        <v>82</v>
      </c>
      <c r="B136" s="4" t="e" vm="100">
        <v>#VALUE!</v>
      </c>
      <c r="C136" s="4" t="s">
        <v>263</v>
      </c>
      <c r="D136" s="4" t="s">
        <v>84</v>
      </c>
      <c r="E136" s="4" t="s">
        <v>217</v>
      </c>
      <c r="F136" s="4" t="s">
        <v>86</v>
      </c>
      <c r="G136" s="4" t="s">
        <v>416</v>
      </c>
      <c r="H136" s="4" t="s">
        <v>415</v>
      </c>
      <c r="I136" s="4" t="s">
        <v>105</v>
      </c>
      <c r="J136" s="4" t="s">
        <v>106</v>
      </c>
      <c r="K136" s="4" t="s">
        <v>58</v>
      </c>
      <c r="L136" s="4" t="s">
        <v>733</v>
      </c>
      <c r="M136" s="4">
        <v>8</v>
      </c>
      <c r="N136" s="4" t="s">
        <v>227</v>
      </c>
      <c r="O136" s="6">
        <v>65</v>
      </c>
      <c r="P136" s="4">
        <v>9</v>
      </c>
      <c r="Q136" s="4" t="s">
        <v>417</v>
      </c>
    </row>
    <row r="137" spans="1:17" ht="80.099999999999994" customHeight="1">
      <c r="A137" s="4" t="s">
        <v>82</v>
      </c>
      <c r="B137" s="4" t="e" vm="103">
        <v>#VALUE!</v>
      </c>
      <c r="C137" s="4" t="s">
        <v>263</v>
      </c>
      <c r="D137" s="4" t="s">
        <v>84</v>
      </c>
      <c r="E137" s="4" t="s">
        <v>217</v>
      </c>
      <c r="F137" s="4" t="s">
        <v>86</v>
      </c>
      <c r="G137" s="4" t="s">
        <v>423</v>
      </c>
      <c r="H137" s="4" t="s">
        <v>422</v>
      </c>
      <c r="I137" s="4" t="s">
        <v>424</v>
      </c>
      <c r="J137" s="4" t="s">
        <v>425</v>
      </c>
      <c r="K137" s="4" t="s">
        <v>63</v>
      </c>
      <c r="L137" s="4" t="s">
        <v>731</v>
      </c>
      <c r="M137" s="4">
        <v>12</v>
      </c>
      <c r="N137" s="4" t="s">
        <v>227</v>
      </c>
      <c r="O137" s="6">
        <v>65</v>
      </c>
      <c r="P137" s="4">
        <v>8</v>
      </c>
      <c r="Q137" s="4" t="s">
        <v>426</v>
      </c>
    </row>
    <row r="138" spans="1:17" ht="80.099999999999994" customHeight="1">
      <c r="A138" s="4" t="s">
        <v>82</v>
      </c>
      <c r="B138" s="4" t="e" vm="103">
        <v>#VALUE!</v>
      </c>
      <c r="C138" s="4" t="s">
        <v>263</v>
      </c>
      <c r="D138" s="4" t="s">
        <v>84</v>
      </c>
      <c r="E138" s="4" t="s">
        <v>217</v>
      </c>
      <c r="F138" s="4" t="s">
        <v>86</v>
      </c>
      <c r="G138" s="4" t="s">
        <v>423</v>
      </c>
      <c r="H138" s="4" t="s">
        <v>422</v>
      </c>
      <c r="I138" s="4" t="s">
        <v>424</v>
      </c>
      <c r="J138" s="4" t="s">
        <v>425</v>
      </c>
      <c r="K138" s="4" t="s">
        <v>58</v>
      </c>
      <c r="L138" s="4" t="s">
        <v>733</v>
      </c>
      <c r="M138" s="4">
        <v>8</v>
      </c>
      <c r="N138" s="4" t="s">
        <v>227</v>
      </c>
      <c r="O138" s="6">
        <v>65</v>
      </c>
      <c r="P138" s="4">
        <v>2</v>
      </c>
      <c r="Q138" s="4" t="s">
        <v>426</v>
      </c>
    </row>
    <row r="139" spans="1:17" ht="80.099999999999994" customHeight="1">
      <c r="A139" s="4" t="s">
        <v>82</v>
      </c>
      <c r="B139" s="4" t="e" vm="103">
        <v>#VALUE!</v>
      </c>
      <c r="C139" s="4" t="s">
        <v>263</v>
      </c>
      <c r="D139" s="4" t="s">
        <v>84</v>
      </c>
      <c r="E139" s="4" t="s">
        <v>217</v>
      </c>
      <c r="F139" s="4" t="s">
        <v>86</v>
      </c>
      <c r="G139" s="4" t="s">
        <v>423</v>
      </c>
      <c r="H139" s="4" t="s">
        <v>422</v>
      </c>
      <c r="I139" s="4" t="s">
        <v>424</v>
      </c>
      <c r="J139" s="4" t="s">
        <v>425</v>
      </c>
      <c r="K139" s="4" t="s">
        <v>65</v>
      </c>
      <c r="L139" s="4" t="s">
        <v>732</v>
      </c>
      <c r="M139" s="4">
        <v>8</v>
      </c>
      <c r="N139" s="4" t="s">
        <v>227</v>
      </c>
      <c r="O139" s="6">
        <v>65</v>
      </c>
      <c r="P139" s="4">
        <v>20</v>
      </c>
      <c r="Q139" s="4" t="s">
        <v>426</v>
      </c>
    </row>
    <row r="140" spans="1:17" ht="80.099999999999994" customHeight="1">
      <c r="A140" s="4" t="s">
        <v>82</v>
      </c>
      <c r="B140" s="4" t="e" vm="103">
        <v>#VALUE!</v>
      </c>
      <c r="C140" s="4" t="s">
        <v>263</v>
      </c>
      <c r="D140" s="4" t="s">
        <v>84</v>
      </c>
      <c r="E140" s="4" t="s">
        <v>217</v>
      </c>
      <c r="F140" s="4" t="s">
        <v>86</v>
      </c>
      <c r="G140" s="4" t="s">
        <v>423</v>
      </c>
      <c r="H140" s="4" t="s">
        <v>422</v>
      </c>
      <c r="I140" s="4" t="s">
        <v>424</v>
      </c>
      <c r="J140" s="4" t="s">
        <v>425</v>
      </c>
      <c r="K140" s="4" t="s">
        <v>60</v>
      </c>
      <c r="L140" s="4" t="s">
        <v>730</v>
      </c>
      <c r="M140" s="4">
        <v>12</v>
      </c>
      <c r="N140" s="4" t="s">
        <v>227</v>
      </c>
      <c r="O140" s="6">
        <v>65</v>
      </c>
      <c r="P140" s="4">
        <v>27</v>
      </c>
      <c r="Q140" s="4" t="s">
        <v>426</v>
      </c>
    </row>
    <row r="141" spans="1:17" ht="80.099999999999994" customHeight="1">
      <c r="A141" s="4" t="s">
        <v>82</v>
      </c>
      <c r="B141" s="4" t="e" vm="104">
        <v>#VALUE!</v>
      </c>
      <c r="C141" s="4" t="s">
        <v>263</v>
      </c>
      <c r="D141" s="4" t="s">
        <v>84</v>
      </c>
      <c r="E141" s="4" t="s">
        <v>217</v>
      </c>
      <c r="F141" s="4" t="s">
        <v>86</v>
      </c>
      <c r="G141" s="4" t="s">
        <v>428</v>
      </c>
      <c r="H141" s="4" t="s">
        <v>427</v>
      </c>
      <c r="I141" s="4" t="s">
        <v>320</v>
      </c>
      <c r="J141" s="4" t="s">
        <v>118</v>
      </c>
      <c r="K141" s="4" t="s">
        <v>60</v>
      </c>
      <c r="L141" s="4" t="s">
        <v>730</v>
      </c>
      <c r="M141" s="4">
        <v>12</v>
      </c>
      <c r="N141" s="4" t="s">
        <v>227</v>
      </c>
      <c r="O141" s="6">
        <v>75</v>
      </c>
      <c r="P141" s="4">
        <v>11</v>
      </c>
      <c r="Q141" s="4" t="s">
        <v>429</v>
      </c>
    </row>
    <row r="142" spans="1:17" ht="80.099999999999994" customHeight="1">
      <c r="A142" s="4" t="s">
        <v>82</v>
      </c>
      <c r="B142" s="4" t="e" vm="104">
        <v>#VALUE!</v>
      </c>
      <c r="C142" s="4" t="s">
        <v>263</v>
      </c>
      <c r="D142" s="4" t="s">
        <v>84</v>
      </c>
      <c r="E142" s="4" t="s">
        <v>217</v>
      </c>
      <c r="F142" s="4" t="s">
        <v>86</v>
      </c>
      <c r="G142" s="4" t="s">
        <v>428</v>
      </c>
      <c r="H142" s="4" t="s">
        <v>427</v>
      </c>
      <c r="I142" s="4" t="s">
        <v>320</v>
      </c>
      <c r="J142" s="4" t="s">
        <v>118</v>
      </c>
      <c r="K142" s="4" t="s">
        <v>63</v>
      </c>
      <c r="L142" s="4" t="s">
        <v>731</v>
      </c>
      <c r="M142" s="4">
        <v>12</v>
      </c>
      <c r="N142" s="4" t="s">
        <v>227</v>
      </c>
      <c r="O142" s="6">
        <v>75</v>
      </c>
      <c r="P142" s="4">
        <v>19</v>
      </c>
      <c r="Q142" s="4" t="s">
        <v>429</v>
      </c>
    </row>
    <row r="143" spans="1:17" ht="80.099999999999994" customHeight="1">
      <c r="A143" s="4" t="s">
        <v>82</v>
      </c>
      <c r="B143" s="4" t="e" vm="104">
        <v>#VALUE!</v>
      </c>
      <c r="C143" s="4" t="s">
        <v>263</v>
      </c>
      <c r="D143" s="4" t="s">
        <v>84</v>
      </c>
      <c r="E143" s="4" t="s">
        <v>217</v>
      </c>
      <c r="F143" s="4" t="s">
        <v>86</v>
      </c>
      <c r="G143" s="4" t="s">
        <v>428</v>
      </c>
      <c r="H143" s="4" t="s">
        <v>427</v>
      </c>
      <c r="I143" s="4" t="s">
        <v>320</v>
      </c>
      <c r="J143" s="4" t="s">
        <v>118</v>
      </c>
      <c r="K143" s="4" t="s">
        <v>65</v>
      </c>
      <c r="L143" s="4" t="s">
        <v>732</v>
      </c>
      <c r="M143" s="4">
        <v>8</v>
      </c>
      <c r="N143" s="4" t="s">
        <v>227</v>
      </c>
      <c r="O143" s="6">
        <v>75</v>
      </c>
      <c r="P143" s="4">
        <v>5</v>
      </c>
      <c r="Q143" s="4" t="s">
        <v>429</v>
      </c>
    </row>
    <row r="144" spans="1:17" ht="80.099999999999994" customHeight="1">
      <c r="A144" s="4" t="s">
        <v>82</v>
      </c>
      <c r="B144" s="4" t="e" vm="104">
        <v>#VALUE!</v>
      </c>
      <c r="C144" s="4" t="s">
        <v>263</v>
      </c>
      <c r="D144" s="4" t="s">
        <v>84</v>
      </c>
      <c r="E144" s="4" t="s">
        <v>217</v>
      </c>
      <c r="F144" s="4" t="s">
        <v>86</v>
      </c>
      <c r="G144" s="4" t="s">
        <v>428</v>
      </c>
      <c r="H144" s="4" t="s">
        <v>427</v>
      </c>
      <c r="I144" s="4" t="s">
        <v>320</v>
      </c>
      <c r="J144" s="4" t="s">
        <v>118</v>
      </c>
      <c r="K144" s="4" t="s">
        <v>58</v>
      </c>
      <c r="L144" s="4" t="s">
        <v>733</v>
      </c>
      <c r="M144" s="4">
        <v>8</v>
      </c>
      <c r="N144" s="4" t="s">
        <v>227</v>
      </c>
      <c r="O144" s="6">
        <v>75</v>
      </c>
      <c r="P144" s="4">
        <v>1</v>
      </c>
      <c r="Q144" s="4" t="s">
        <v>429</v>
      </c>
    </row>
    <row r="145" spans="1:17" ht="80.099999999999994" customHeight="1">
      <c r="A145" s="4" t="s">
        <v>82</v>
      </c>
      <c r="B145" s="4" t="e" vm="110">
        <v>#VALUE!</v>
      </c>
      <c r="C145" s="4" t="s">
        <v>263</v>
      </c>
      <c r="D145" s="4" t="s">
        <v>344</v>
      </c>
      <c r="E145" s="4" t="s">
        <v>217</v>
      </c>
      <c r="F145" s="4" t="s">
        <v>345</v>
      </c>
      <c r="G145" s="4" t="s">
        <v>448</v>
      </c>
      <c r="H145" s="4" t="s">
        <v>447</v>
      </c>
      <c r="I145" s="4" t="s">
        <v>449</v>
      </c>
      <c r="J145" s="4" t="s">
        <v>450</v>
      </c>
      <c r="K145" s="4" t="s">
        <v>63</v>
      </c>
      <c r="L145" s="4" t="s">
        <v>731</v>
      </c>
      <c r="M145" s="4">
        <v>12</v>
      </c>
      <c r="N145" s="4" t="s">
        <v>227</v>
      </c>
      <c r="O145" s="6">
        <v>115</v>
      </c>
      <c r="P145" s="4">
        <v>4</v>
      </c>
      <c r="Q145" s="4" t="s">
        <v>451</v>
      </c>
    </row>
    <row r="146" spans="1:17" ht="80.099999999999994" customHeight="1">
      <c r="A146" s="4" t="s">
        <v>82</v>
      </c>
      <c r="B146" s="4" t="e" vm="110">
        <v>#VALUE!</v>
      </c>
      <c r="C146" s="4" t="s">
        <v>263</v>
      </c>
      <c r="D146" s="4" t="s">
        <v>344</v>
      </c>
      <c r="E146" s="4" t="s">
        <v>217</v>
      </c>
      <c r="F146" s="4" t="s">
        <v>345</v>
      </c>
      <c r="G146" s="4" t="s">
        <v>448</v>
      </c>
      <c r="H146" s="4" t="s">
        <v>447</v>
      </c>
      <c r="I146" s="4" t="s">
        <v>449</v>
      </c>
      <c r="J146" s="4" t="s">
        <v>450</v>
      </c>
      <c r="K146" s="4" t="s">
        <v>60</v>
      </c>
      <c r="L146" s="4" t="s">
        <v>730</v>
      </c>
      <c r="M146" s="4">
        <v>12</v>
      </c>
      <c r="N146" s="4" t="s">
        <v>227</v>
      </c>
      <c r="O146" s="6">
        <v>115</v>
      </c>
      <c r="P146" s="4">
        <v>8</v>
      </c>
      <c r="Q146" s="4" t="s">
        <v>451</v>
      </c>
    </row>
    <row r="147" spans="1:17" ht="80.099999999999994" customHeight="1">
      <c r="A147" s="4" t="s">
        <v>82</v>
      </c>
      <c r="B147" s="4" t="e" vm="110">
        <v>#VALUE!</v>
      </c>
      <c r="C147" s="4" t="s">
        <v>263</v>
      </c>
      <c r="D147" s="4" t="s">
        <v>344</v>
      </c>
      <c r="E147" s="4" t="s">
        <v>217</v>
      </c>
      <c r="F147" s="4" t="s">
        <v>345</v>
      </c>
      <c r="G147" s="4" t="s">
        <v>448</v>
      </c>
      <c r="H147" s="4" t="s">
        <v>447</v>
      </c>
      <c r="I147" s="4" t="s">
        <v>449</v>
      </c>
      <c r="J147" s="4" t="s">
        <v>450</v>
      </c>
      <c r="K147" s="4" t="s">
        <v>65</v>
      </c>
      <c r="L147" s="4" t="s">
        <v>732</v>
      </c>
      <c r="M147" s="4">
        <v>8</v>
      </c>
      <c r="N147" s="4" t="s">
        <v>227</v>
      </c>
      <c r="O147" s="6">
        <v>115</v>
      </c>
      <c r="P147" s="4">
        <v>6</v>
      </c>
      <c r="Q147" s="4" t="s">
        <v>451</v>
      </c>
    </row>
    <row r="148" spans="1:17" ht="80.099999999999994" customHeight="1">
      <c r="A148" s="4" t="s">
        <v>82</v>
      </c>
      <c r="B148" s="4" t="e" vm="111">
        <v>#VALUE!</v>
      </c>
      <c r="C148" s="4" t="s">
        <v>263</v>
      </c>
      <c r="D148" s="4" t="s">
        <v>344</v>
      </c>
      <c r="E148" s="4" t="s">
        <v>217</v>
      </c>
      <c r="F148" s="4" t="s">
        <v>345</v>
      </c>
      <c r="G148" s="4" t="s">
        <v>453</v>
      </c>
      <c r="H148" s="4" t="s">
        <v>452</v>
      </c>
      <c r="I148" s="4" t="s">
        <v>348</v>
      </c>
      <c r="J148" s="4" t="s">
        <v>349</v>
      </c>
      <c r="K148" s="4" t="s">
        <v>60</v>
      </c>
      <c r="L148" s="4" t="s">
        <v>730</v>
      </c>
      <c r="M148" s="4">
        <v>12</v>
      </c>
      <c r="N148" s="4" t="s">
        <v>227</v>
      </c>
      <c r="O148" s="6">
        <v>110</v>
      </c>
      <c r="P148" s="4">
        <v>8</v>
      </c>
      <c r="Q148" s="4" t="s">
        <v>454</v>
      </c>
    </row>
    <row r="149" spans="1:17" ht="80.099999999999994" customHeight="1">
      <c r="A149" s="4" t="s">
        <v>82</v>
      </c>
      <c r="B149" s="4" t="e" vm="111">
        <v>#VALUE!</v>
      </c>
      <c r="C149" s="4" t="s">
        <v>263</v>
      </c>
      <c r="D149" s="4" t="s">
        <v>344</v>
      </c>
      <c r="E149" s="4" t="s">
        <v>217</v>
      </c>
      <c r="F149" s="4" t="s">
        <v>345</v>
      </c>
      <c r="G149" s="4" t="s">
        <v>453</v>
      </c>
      <c r="H149" s="4" t="s">
        <v>452</v>
      </c>
      <c r="I149" s="4" t="s">
        <v>348</v>
      </c>
      <c r="J149" s="4" t="s">
        <v>349</v>
      </c>
      <c r="K149" s="4" t="s">
        <v>63</v>
      </c>
      <c r="L149" s="4" t="s">
        <v>731</v>
      </c>
      <c r="M149" s="4">
        <v>12</v>
      </c>
      <c r="N149" s="4" t="s">
        <v>227</v>
      </c>
      <c r="O149" s="6">
        <v>110</v>
      </c>
      <c r="P149" s="4">
        <v>4</v>
      </c>
      <c r="Q149" s="4" t="s">
        <v>454</v>
      </c>
    </row>
    <row r="150" spans="1:17" ht="80.099999999999994" customHeight="1">
      <c r="A150" s="4" t="s">
        <v>82</v>
      </c>
      <c r="B150" s="4" t="e" vm="111">
        <v>#VALUE!</v>
      </c>
      <c r="C150" s="4" t="s">
        <v>263</v>
      </c>
      <c r="D150" s="4" t="s">
        <v>344</v>
      </c>
      <c r="E150" s="4" t="s">
        <v>217</v>
      </c>
      <c r="F150" s="4" t="s">
        <v>345</v>
      </c>
      <c r="G150" s="4" t="s">
        <v>453</v>
      </c>
      <c r="H150" s="4" t="s">
        <v>452</v>
      </c>
      <c r="I150" s="4" t="s">
        <v>348</v>
      </c>
      <c r="J150" s="4" t="s">
        <v>349</v>
      </c>
      <c r="K150" s="4" t="s">
        <v>65</v>
      </c>
      <c r="L150" s="4" t="s">
        <v>732</v>
      </c>
      <c r="M150" s="4">
        <v>8</v>
      </c>
      <c r="N150" s="4" t="s">
        <v>227</v>
      </c>
      <c r="O150" s="6">
        <v>110</v>
      </c>
      <c r="P150" s="4">
        <v>1</v>
      </c>
      <c r="Q150" s="4" t="s">
        <v>454</v>
      </c>
    </row>
    <row r="151" spans="1:17" ht="80.099999999999994" customHeight="1">
      <c r="A151" s="4" t="s">
        <v>82</v>
      </c>
      <c r="B151" s="4" t="e" vm="112">
        <v>#VALUE!</v>
      </c>
      <c r="C151" s="4" t="s">
        <v>263</v>
      </c>
      <c r="D151" s="4" t="s">
        <v>344</v>
      </c>
      <c r="E151" s="4" t="s">
        <v>217</v>
      </c>
      <c r="F151" s="4" t="s">
        <v>345</v>
      </c>
      <c r="G151" s="4" t="s">
        <v>453</v>
      </c>
      <c r="H151" s="4" t="s">
        <v>452</v>
      </c>
      <c r="I151" s="4" t="s">
        <v>455</v>
      </c>
      <c r="J151" s="4" t="s">
        <v>456</v>
      </c>
      <c r="K151" s="4" t="s">
        <v>60</v>
      </c>
      <c r="L151" s="4" t="s">
        <v>730</v>
      </c>
      <c r="M151" s="4">
        <v>12</v>
      </c>
      <c r="N151" s="4" t="s">
        <v>227</v>
      </c>
      <c r="O151" s="6">
        <v>110</v>
      </c>
      <c r="P151" s="4">
        <v>3</v>
      </c>
      <c r="Q151" s="4" t="s">
        <v>457</v>
      </c>
    </row>
    <row r="152" spans="1:17" ht="80.099999999999994" customHeight="1">
      <c r="A152" s="4" t="s">
        <v>82</v>
      </c>
      <c r="B152" s="4" t="e" vm="112">
        <v>#VALUE!</v>
      </c>
      <c r="C152" s="4" t="s">
        <v>263</v>
      </c>
      <c r="D152" s="4" t="s">
        <v>344</v>
      </c>
      <c r="E152" s="4" t="s">
        <v>217</v>
      </c>
      <c r="F152" s="4" t="s">
        <v>345</v>
      </c>
      <c r="G152" s="4" t="s">
        <v>453</v>
      </c>
      <c r="H152" s="4" t="s">
        <v>452</v>
      </c>
      <c r="I152" s="4" t="s">
        <v>455</v>
      </c>
      <c r="J152" s="4" t="s">
        <v>456</v>
      </c>
      <c r="K152" s="4" t="s">
        <v>63</v>
      </c>
      <c r="L152" s="4" t="s">
        <v>731</v>
      </c>
      <c r="M152" s="4">
        <v>12</v>
      </c>
      <c r="N152" s="4" t="s">
        <v>227</v>
      </c>
      <c r="O152" s="6">
        <v>110</v>
      </c>
      <c r="P152" s="4">
        <v>2</v>
      </c>
      <c r="Q152" s="4" t="s">
        <v>457</v>
      </c>
    </row>
    <row r="153" spans="1:17" ht="80.099999999999994" customHeight="1">
      <c r="A153" s="4" t="s">
        <v>82</v>
      </c>
      <c r="B153" s="4" t="e" vm="112">
        <v>#VALUE!</v>
      </c>
      <c r="C153" s="4" t="s">
        <v>263</v>
      </c>
      <c r="D153" s="4" t="s">
        <v>344</v>
      </c>
      <c r="E153" s="4" t="s">
        <v>217</v>
      </c>
      <c r="F153" s="4" t="s">
        <v>345</v>
      </c>
      <c r="G153" s="4" t="s">
        <v>453</v>
      </c>
      <c r="H153" s="4" t="s">
        <v>452</v>
      </c>
      <c r="I153" s="4" t="s">
        <v>455</v>
      </c>
      <c r="J153" s="4" t="s">
        <v>456</v>
      </c>
      <c r="K153" s="4" t="s">
        <v>65</v>
      </c>
      <c r="L153" s="4" t="s">
        <v>732</v>
      </c>
      <c r="M153" s="4">
        <v>8</v>
      </c>
      <c r="N153" s="4" t="s">
        <v>227</v>
      </c>
      <c r="O153" s="6">
        <v>110</v>
      </c>
      <c r="P153" s="4">
        <v>5</v>
      </c>
      <c r="Q153" s="4" t="s">
        <v>457</v>
      </c>
    </row>
    <row r="154" spans="1:17" ht="80.099999999999994" customHeight="1">
      <c r="A154" s="4" t="s">
        <v>82</v>
      </c>
      <c r="B154" s="4" t="e" vm="113">
        <v>#VALUE!</v>
      </c>
      <c r="C154" s="4" t="s">
        <v>263</v>
      </c>
      <c r="D154" s="4" t="s">
        <v>344</v>
      </c>
      <c r="E154" s="4" t="s">
        <v>217</v>
      </c>
      <c r="F154" s="4" t="s">
        <v>345</v>
      </c>
      <c r="G154" s="4" t="s">
        <v>453</v>
      </c>
      <c r="H154" s="4" t="s">
        <v>458</v>
      </c>
      <c r="I154" s="4" t="s">
        <v>139</v>
      </c>
      <c r="J154" s="4" t="s">
        <v>115</v>
      </c>
      <c r="K154" s="4" t="s">
        <v>60</v>
      </c>
      <c r="L154" s="4" t="s">
        <v>730</v>
      </c>
      <c r="M154" s="4">
        <v>12</v>
      </c>
      <c r="N154" s="4" t="s">
        <v>227</v>
      </c>
      <c r="O154" s="6">
        <v>110</v>
      </c>
      <c r="P154" s="4">
        <v>2</v>
      </c>
      <c r="Q154" s="4" t="s">
        <v>459</v>
      </c>
    </row>
    <row r="155" spans="1:17" ht="80.099999999999994" customHeight="1">
      <c r="A155" s="4" t="s">
        <v>82</v>
      </c>
      <c r="B155" s="4" t="e" vm="114">
        <v>#VALUE!</v>
      </c>
      <c r="C155" s="4" t="s">
        <v>263</v>
      </c>
      <c r="D155" s="4" t="s">
        <v>344</v>
      </c>
      <c r="E155" s="4" t="s">
        <v>217</v>
      </c>
      <c r="F155" s="4" t="s">
        <v>345</v>
      </c>
      <c r="G155" s="4" t="s">
        <v>453</v>
      </c>
      <c r="H155" s="4" t="s">
        <v>458</v>
      </c>
      <c r="I155" s="4" t="s">
        <v>173</v>
      </c>
      <c r="J155" s="4" t="s">
        <v>174</v>
      </c>
      <c r="K155" s="4" t="s">
        <v>60</v>
      </c>
      <c r="L155" s="4" t="s">
        <v>730</v>
      </c>
      <c r="M155" s="4">
        <v>12</v>
      </c>
      <c r="N155" s="4" t="s">
        <v>227</v>
      </c>
      <c r="O155" s="6">
        <v>110</v>
      </c>
      <c r="P155" s="4">
        <v>8</v>
      </c>
      <c r="Q155" s="4" t="s">
        <v>460</v>
      </c>
    </row>
    <row r="156" spans="1:17" ht="80.099999999999994" customHeight="1">
      <c r="A156" s="4" t="s">
        <v>82</v>
      </c>
      <c r="B156" s="4" t="e" vm="113">
        <v>#VALUE!</v>
      </c>
      <c r="C156" s="4" t="s">
        <v>263</v>
      </c>
      <c r="D156" s="4" t="s">
        <v>344</v>
      </c>
      <c r="E156" s="4" t="s">
        <v>217</v>
      </c>
      <c r="F156" s="4" t="s">
        <v>345</v>
      </c>
      <c r="G156" s="4" t="s">
        <v>453</v>
      </c>
      <c r="H156" s="4" t="s">
        <v>458</v>
      </c>
      <c r="I156" s="4" t="s">
        <v>139</v>
      </c>
      <c r="J156" s="4" t="s">
        <v>115</v>
      </c>
      <c r="K156" s="4" t="s">
        <v>63</v>
      </c>
      <c r="L156" s="4" t="s">
        <v>731</v>
      </c>
      <c r="M156" s="4">
        <v>12</v>
      </c>
      <c r="N156" s="4" t="s">
        <v>227</v>
      </c>
      <c r="O156" s="6">
        <v>110</v>
      </c>
      <c r="P156" s="4">
        <v>5</v>
      </c>
      <c r="Q156" s="4" t="s">
        <v>459</v>
      </c>
    </row>
    <row r="157" spans="1:17" ht="80.099999999999994" customHeight="1">
      <c r="A157" s="4" t="s">
        <v>82</v>
      </c>
      <c r="B157" s="4" t="e" vm="114">
        <v>#VALUE!</v>
      </c>
      <c r="C157" s="4" t="s">
        <v>263</v>
      </c>
      <c r="D157" s="4" t="s">
        <v>344</v>
      </c>
      <c r="E157" s="4" t="s">
        <v>217</v>
      </c>
      <c r="F157" s="4" t="s">
        <v>345</v>
      </c>
      <c r="G157" s="4" t="s">
        <v>453</v>
      </c>
      <c r="H157" s="4" t="s">
        <v>458</v>
      </c>
      <c r="I157" s="4" t="s">
        <v>173</v>
      </c>
      <c r="J157" s="4" t="s">
        <v>174</v>
      </c>
      <c r="K157" s="4" t="s">
        <v>63</v>
      </c>
      <c r="L157" s="4" t="s">
        <v>731</v>
      </c>
      <c r="M157" s="4">
        <v>12</v>
      </c>
      <c r="N157" s="4" t="s">
        <v>227</v>
      </c>
      <c r="O157" s="6">
        <v>110</v>
      </c>
      <c r="P157" s="4">
        <v>4</v>
      </c>
      <c r="Q157" s="4" t="s">
        <v>460</v>
      </c>
    </row>
    <row r="158" spans="1:17" ht="80.099999999999994" customHeight="1">
      <c r="A158" s="4" t="s">
        <v>82</v>
      </c>
      <c r="B158" s="4" t="e" vm="116">
        <v>#VALUE!</v>
      </c>
      <c r="C158" s="4" t="s">
        <v>461</v>
      </c>
      <c r="D158" s="4" t="s">
        <v>84</v>
      </c>
      <c r="E158" s="4" t="s">
        <v>128</v>
      </c>
      <c r="F158" s="4" t="s">
        <v>462</v>
      </c>
      <c r="G158" s="4" t="s">
        <v>469</v>
      </c>
      <c r="H158" s="4" t="s">
        <v>468</v>
      </c>
      <c r="I158" s="4" t="s">
        <v>320</v>
      </c>
      <c r="J158" s="4" t="s">
        <v>118</v>
      </c>
      <c r="K158" s="4" t="s">
        <v>75</v>
      </c>
      <c r="L158" s="4" t="s">
        <v>723</v>
      </c>
      <c r="M158" s="4">
        <v>12</v>
      </c>
      <c r="N158" s="4" t="s">
        <v>92</v>
      </c>
      <c r="O158" s="6">
        <v>22.5</v>
      </c>
      <c r="P158" s="4">
        <v>1</v>
      </c>
      <c r="Q158" s="4" t="s">
        <v>470</v>
      </c>
    </row>
    <row r="159" spans="1:17" ht="80.099999999999994" customHeight="1">
      <c r="A159" s="4" t="s">
        <v>82</v>
      </c>
      <c r="B159" s="4" t="e" vm="118">
        <v>#VALUE!</v>
      </c>
      <c r="C159" s="4" t="s">
        <v>461</v>
      </c>
      <c r="D159" s="4" t="s">
        <v>84</v>
      </c>
      <c r="E159" s="4" t="s">
        <v>128</v>
      </c>
      <c r="F159" s="4" t="s">
        <v>471</v>
      </c>
      <c r="G159" s="4" t="s">
        <v>473</v>
      </c>
      <c r="H159" s="4" t="s">
        <v>472</v>
      </c>
      <c r="I159" s="4" t="s">
        <v>477</v>
      </c>
      <c r="J159" s="4" t="s">
        <v>478</v>
      </c>
      <c r="K159" s="4" t="s">
        <v>78</v>
      </c>
      <c r="L159" s="4" t="s">
        <v>724</v>
      </c>
      <c r="M159" s="4">
        <v>12</v>
      </c>
      <c r="N159" s="4" t="s">
        <v>318</v>
      </c>
      <c r="O159" s="6">
        <v>20</v>
      </c>
      <c r="P159" s="4">
        <v>2</v>
      </c>
      <c r="Q159" s="4" t="s">
        <v>479</v>
      </c>
    </row>
    <row r="160" spans="1:17" ht="80.099999999999994" customHeight="1">
      <c r="A160" s="4" t="s">
        <v>82</v>
      </c>
      <c r="B160" s="4" t="e" vm="122">
        <v>#VALUE!</v>
      </c>
      <c r="C160" s="4" t="s">
        <v>461</v>
      </c>
      <c r="D160" s="4" t="s">
        <v>84</v>
      </c>
      <c r="E160" s="4" t="s">
        <v>148</v>
      </c>
      <c r="F160" s="4" t="s">
        <v>315</v>
      </c>
      <c r="G160" s="4" t="s">
        <v>488</v>
      </c>
      <c r="H160" s="4" t="s">
        <v>487</v>
      </c>
      <c r="I160" s="4" t="s">
        <v>173</v>
      </c>
      <c r="J160" s="4" t="s">
        <v>174</v>
      </c>
      <c r="K160" s="4" t="s">
        <v>68</v>
      </c>
      <c r="L160" s="4" t="s">
        <v>726</v>
      </c>
      <c r="M160" s="4">
        <v>12</v>
      </c>
      <c r="N160" s="4" t="s">
        <v>318</v>
      </c>
      <c r="O160" s="6">
        <v>25</v>
      </c>
      <c r="P160" s="4">
        <v>1</v>
      </c>
      <c r="Q160" s="4" t="s">
        <v>489</v>
      </c>
    </row>
    <row r="161" spans="1:17" ht="80.099999999999994" customHeight="1">
      <c r="A161" s="4" t="s">
        <v>82</v>
      </c>
      <c r="B161" s="4" t="e" vm="128">
        <v>#VALUE!</v>
      </c>
      <c r="C161" s="4" t="s">
        <v>461</v>
      </c>
      <c r="D161" s="4" t="s">
        <v>84</v>
      </c>
      <c r="E161" s="4" t="s">
        <v>148</v>
      </c>
      <c r="F161" s="4" t="s">
        <v>471</v>
      </c>
      <c r="G161" s="4" t="s">
        <v>491</v>
      </c>
      <c r="H161" s="4" t="s">
        <v>490</v>
      </c>
      <c r="I161" s="4" t="s">
        <v>320</v>
      </c>
      <c r="J161" s="4" t="s">
        <v>118</v>
      </c>
      <c r="K161" s="4" t="s">
        <v>68</v>
      </c>
      <c r="L161" s="4" t="s">
        <v>726</v>
      </c>
      <c r="M161" s="4">
        <v>12</v>
      </c>
      <c r="N161" s="4" t="s">
        <v>492</v>
      </c>
      <c r="O161" s="6">
        <v>10</v>
      </c>
      <c r="P161" s="4">
        <v>1</v>
      </c>
      <c r="Q161" s="4" t="s">
        <v>504</v>
      </c>
    </row>
    <row r="162" spans="1:17" ht="80.099999999999994" customHeight="1">
      <c r="A162" s="4" t="s">
        <v>82</v>
      </c>
      <c r="B162" s="4" t="e" vm="128">
        <v>#VALUE!</v>
      </c>
      <c r="C162" s="4" t="s">
        <v>461</v>
      </c>
      <c r="D162" s="4" t="s">
        <v>84</v>
      </c>
      <c r="E162" s="4" t="s">
        <v>148</v>
      </c>
      <c r="F162" s="4" t="s">
        <v>471</v>
      </c>
      <c r="G162" s="4" t="s">
        <v>491</v>
      </c>
      <c r="H162" s="4" t="s">
        <v>490</v>
      </c>
      <c r="I162" s="4" t="s">
        <v>320</v>
      </c>
      <c r="J162" s="4" t="s">
        <v>118</v>
      </c>
      <c r="K162" s="4" t="s">
        <v>67</v>
      </c>
      <c r="L162" s="4" t="s">
        <v>725</v>
      </c>
      <c r="M162" s="4">
        <v>12</v>
      </c>
      <c r="N162" s="4" t="s">
        <v>492</v>
      </c>
      <c r="O162" s="6">
        <v>10</v>
      </c>
      <c r="P162" s="4">
        <v>2</v>
      </c>
      <c r="Q162" s="4" t="s">
        <v>504</v>
      </c>
    </row>
    <row r="163" spans="1:17" ht="80.099999999999994" customHeight="1">
      <c r="A163" s="4" t="s">
        <v>82</v>
      </c>
      <c r="B163" s="4" t="e" vm="126">
        <v>#VALUE!</v>
      </c>
      <c r="C163" s="4" t="s">
        <v>461</v>
      </c>
      <c r="D163" s="4" t="s">
        <v>84</v>
      </c>
      <c r="E163" s="4" t="s">
        <v>148</v>
      </c>
      <c r="F163" s="4" t="s">
        <v>471</v>
      </c>
      <c r="G163" s="4" t="s">
        <v>491</v>
      </c>
      <c r="H163" s="4" t="s">
        <v>490</v>
      </c>
      <c r="I163" s="4" t="s">
        <v>498</v>
      </c>
      <c r="J163" s="4" t="s">
        <v>499</v>
      </c>
      <c r="K163" s="4" t="s">
        <v>68</v>
      </c>
      <c r="L163" s="4" t="s">
        <v>726</v>
      </c>
      <c r="M163" s="4">
        <v>12</v>
      </c>
      <c r="N163" s="4" t="s">
        <v>492</v>
      </c>
      <c r="O163" s="6">
        <v>10</v>
      </c>
      <c r="P163" s="4">
        <v>16</v>
      </c>
      <c r="Q163" s="4" t="s">
        <v>500</v>
      </c>
    </row>
    <row r="164" spans="1:17" ht="80.099999999999994" customHeight="1">
      <c r="A164" s="4" t="s">
        <v>82</v>
      </c>
      <c r="B164" s="4" t="e" vm="126">
        <v>#VALUE!</v>
      </c>
      <c r="C164" s="4" t="s">
        <v>461</v>
      </c>
      <c r="D164" s="4" t="s">
        <v>84</v>
      </c>
      <c r="E164" s="4" t="s">
        <v>148</v>
      </c>
      <c r="F164" s="4" t="s">
        <v>471</v>
      </c>
      <c r="G164" s="4" t="s">
        <v>491</v>
      </c>
      <c r="H164" s="4" t="s">
        <v>490</v>
      </c>
      <c r="I164" s="4" t="s">
        <v>498</v>
      </c>
      <c r="J164" s="4" t="s">
        <v>499</v>
      </c>
      <c r="K164" s="4" t="s">
        <v>67</v>
      </c>
      <c r="L164" s="4" t="s">
        <v>725</v>
      </c>
      <c r="M164" s="4">
        <v>12</v>
      </c>
      <c r="N164" s="4" t="s">
        <v>492</v>
      </c>
      <c r="O164" s="6">
        <v>10</v>
      </c>
      <c r="P164" s="4">
        <v>19</v>
      </c>
      <c r="Q164" s="4" t="s">
        <v>500</v>
      </c>
    </row>
    <row r="165" spans="1:17" ht="80.099999999999994" customHeight="1">
      <c r="A165" s="4" t="s">
        <v>82</v>
      </c>
      <c r="B165" s="4" t="e" vm="125">
        <v>#VALUE!</v>
      </c>
      <c r="C165" s="4" t="s">
        <v>461</v>
      </c>
      <c r="D165" s="4" t="s">
        <v>84</v>
      </c>
      <c r="E165" s="4" t="s">
        <v>148</v>
      </c>
      <c r="F165" s="4" t="s">
        <v>471</v>
      </c>
      <c r="G165" s="4" t="s">
        <v>491</v>
      </c>
      <c r="H165" s="4" t="s">
        <v>490</v>
      </c>
      <c r="I165" s="4" t="s">
        <v>495</v>
      </c>
      <c r="J165" s="4" t="s">
        <v>496</v>
      </c>
      <c r="K165" s="4" t="s">
        <v>67</v>
      </c>
      <c r="L165" s="4" t="s">
        <v>725</v>
      </c>
      <c r="M165" s="4">
        <v>12</v>
      </c>
      <c r="N165" s="4" t="s">
        <v>492</v>
      </c>
      <c r="O165" s="6">
        <v>10</v>
      </c>
      <c r="P165" s="4">
        <v>16</v>
      </c>
      <c r="Q165" s="4" t="s">
        <v>497</v>
      </c>
    </row>
    <row r="166" spans="1:17" ht="80.099999999999994" customHeight="1">
      <c r="A166" s="4" t="s">
        <v>82</v>
      </c>
      <c r="B166" s="4" t="e" vm="124">
        <v>#VALUE!</v>
      </c>
      <c r="C166" s="4" t="s">
        <v>461</v>
      </c>
      <c r="D166" s="4" t="s">
        <v>84</v>
      </c>
      <c r="E166" s="4" t="s">
        <v>148</v>
      </c>
      <c r="F166" s="4" t="s">
        <v>471</v>
      </c>
      <c r="G166" s="4" t="s">
        <v>491</v>
      </c>
      <c r="H166" s="4" t="s">
        <v>490</v>
      </c>
      <c r="I166" s="4" t="s">
        <v>105</v>
      </c>
      <c r="J166" s="4" t="s">
        <v>106</v>
      </c>
      <c r="K166" s="4" t="s">
        <v>68</v>
      </c>
      <c r="L166" s="4" t="s">
        <v>726</v>
      </c>
      <c r="M166" s="4">
        <v>12</v>
      </c>
      <c r="N166" s="4" t="s">
        <v>492</v>
      </c>
      <c r="O166" s="6">
        <v>10</v>
      </c>
      <c r="P166" s="4">
        <v>18</v>
      </c>
      <c r="Q166" s="4" t="s">
        <v>494</v>
      </c>
    </row>
    <row r="167" spans="1:17" ht="80.099999999999994" customHeight="1">
      <c r="A167" s="4" t="s">
        <v>82</v>
      </c>
      <c r="B167" s="4" t="e" vm="124">
        <v>#VALUE!</v>
      </c>
      <c r="C167" s="4" t="s">
        <v>461</v>
      </c>
      <c r="D167" s="4" t="s">
        <v>84</v>
      </c>
      <c r="E167" s="4" t="s">
        <v>148</v>
      </c>
      <c r="F167" s="4" t="s">
        <v>471</v>
      </c>
      <c r="G167" s="4" t="s">
        <v>491</v>
      </c>
      <c r="H167" s="4" t="s">
        <v>490</v>
      </c>
      <c r="I167" s="4" t="s">
        <v>105</v>
      </c>
      <c r="J167" s="4" t="s">
        <v>106</v>
      </c>
      <c r="K167" s="4" t="s">
        <v>67</v>
      </c>
      <c r="L167" s="4" t="s">
        <v>725</v>
      </c>
      <c r="M167" s="4">
        <v>12</v>
      </c>
      <c r="N167" s="4" t="s">
        <v>492</v>
      </c>
      <c r="O167" s="6">
        <v>10</v>
      </c>
      <c r="P167" s="4">
        <v>17</v>
      </c>
      <c r="Q167" s="4" t="s">
        <v>494</v>
      </c>
    </row>
    <row r="168" spans="1:17" ht="80.099999999999994" customHeight="1">
      <c r="A168" s="4" t="s">
        <v>82</v>
      </c>
      <c r="B168" s="4" t="e" vm="123">
        <v>#VALUE!</v>
      </c>
      <c r="C168" s="4" t="s">
        <v>461</v>
      </c>
      <c r="D168" s="4" t="s">
        <v>84</v>
      </c>
      <c r="E168" s="4" t="s">
        <v>148</v>
      </c>
      <c r="F168" s="4" t="s">
        <v>471</v>
      </c>
      <c r="G168" s="4" t="s">
        <v>491</v>
      </c>
      <c r="H168" s="4" t="s">
        <v>490</v>
      </c>
      <c r="I168" s="4" t="s">
        <v>139</v>
      </c>
      <c r="J168" s="4" t="s">
        <v>115</v>
      </c>
      <c r="K168" s="4" t="s">
        <v>68</v>
      </c>
      <c r="L168" s="4" t="s">
        <v>726</v>
      </c>
      <c r="M168" s="4">
        <v>12</v>
      </c>
      <c r="N168" s="4" t="s">
        <v>492</v>
      </c>
      <c r="O168" s="6">
        <v>10</v>
      </c>
      <c r="P168" s="4">
        <v>8</v>
      </c>
      <c r="Q168" s="4" t="s">
        <v>493</v>
      </c>
    </row>
    <row r="169" spans="1:17" ht="80.099999999999994" customHeight="1">
      <c r="A169" s="4" t="s">
        <v>82</v>
      </c>
      <c r="B169" s="4" t="e" vm="123">
        <v>#VALUE!</v>
      </c>
      <c r="C169" s="4" t="s">
        <v>461</v>
      </c>
      <c r="D169" s="4" t="s">
        <v>84</v>
      </c>
      <c r="E169" s="4" t="s">
        <v>148</v>
      </c>
      <c r="F169" s="4" t="s">
        <v>471</v>
      </c>
      <c r="G169" s="4" t="s">
        <v>491</v>
      </c>
      <c r="H169" s="4" t="s">
        <v>490</v>
      </c>
      <c r="I169" s="4" t="s">
        <v>139</v>
      </c>
      <c r="J169" s="4" t="s">
        <v>115</v>
      </c>
      <c r="K169" s="4" t="s">
        <v>67</v>
      </c>
      <c r="L169" s="4" t="s">
        <v>725</v>
      </c>
      <c r="M169" s="4">
        <v>12</v>
      </c>
      <c r="N169" s="4" t="s">
        <v>492</v>
      </c>
      <c r="O169" s="6">
        <v>10</v>
      </c>
      <c r="P169" s="4">
        <v>40</v>
      </c>
      <c r="Q169" s="4" t="s">
        <v>493</v>
      </c>
    </row>
    <row r="170" spans="1:17" ht="80.099999999999994" customHeight="1">
      <c r="A170" s="4" t="s">
        <v>82</v>
      </c>
      <c r="B170" s="4" t="e" vm="125">
        <v>#VALUE!</v>
      </c>
      <c r="C170" s="4" t="s">
        <v>461</v>
      </c>
      <c r="D170" s="4" t="s">
        <v>84</v>
      </c>
      <c r="E170" s="4" t="s">
        <v>148</v>
      </c>
      <c r="F170" s="4" t="s">
        <v>471</v>
      </c>
      <c r="G170" s="4" t="s">
        <v>491</v>
      </c>
      <c r="H170" s="4" t="s">
        <v>490</v>
      </c>
      <c r="I170" s="4" t="s">
        <v>495</v>
      </c>
      <c r="J170" s="4" t="s">
        <v>496</v>
      </c>
      <c r="K170" s="4" t="s">
        <v>68</v>
      </c>
      <c r="L170" s="4" t="s">
        <v>726</v>
      </c>
      <c r="M170" s="4">
        <v>12</v>
      </c>
      <c r="N170" s="4" t="s">
        <v>492</v>
      </c>
      <c r="O170" s="6">
        <v>10</v>
      </c>
      <c r="P170" s="4">
        <v>16</v>
      </c>
      <c r="Q170" s="4" t="s">
        <v>497</v>
      </c>
    </row>
    <row r="171" spans="1:17" ht="80.099999999999994" customHeight="1">
      <c r="A171" s="4" t="s">
        <v>82</v>
      </c>
      <c r="B171" s="4" t="e" vm="131">
        <v>#VALUE!</v>
      </c>
      <c r="C171" s="4" t="s">
        <v>461</v>
      </c>
      <c r="D171" s="4" t="s">
        <v>84</v>
      </c>
      <c r="E171" s="4" t="s">
        <v>217</v>
      </c>
      <c r="F171" s="4" t="s">
        <v>315</v>
      </c>
      <c r="G171" s="4" t="s">
        <v>506</v>
      </c>
      <c r="H171" s="4" t="s">
        <v>505</v>
      </c>
      <c r="I171" s="4" t="s">
        <v>320</v>
      </c>
      <c r="J171" s="4" t="s">
        <v>118</v>
      </c>
      <c r="K171" s="4" t="s">
        <v>61</v>
      </c>
      <c r="L171" s="4" t="s">
        <v>734</v>
      </c>
      <c r="M171" s="4">
        <v>10</v>
      </c>
      <c r="N171" s="4" t="s">
        <v>318</v>
      </c>
      <c r="O171" s="6">
        <v>30</v>
      </c>
      <c r="P171" s="4">
        <v>1</v>
      </c>
      <c r="Q171" s="4" t="s">
        <v>513</v>
      </c>
    </row>
    <row r="172" spans="1:17" ht="80.099999999999994" customHeight="1">
      <c r="A172" s="4" t="s">
        <v>82</v>
      </c>
      <c r="B172" s="4" t="e" vm="129">
        <v>#VALUE!</v>
      </c>
      <c r="C172" s="4" t="s">
        <v>461</v>
      </c>
      <c r="D172" s="4" t="s">
        <v>84</v>
      </c>
      <c r="E172" s="4" t="s">
        <v>217</v>
      </c>
      <c r="F172" s="4" t="s">
        <v>315</v>
      </c>
      <c r="G172" s="4" t="s">
        <v>506</v>
      </c>
      <c r="H172" s="4" t="s">
        <v>505</v>
      </c>
      <c r="I172" s="4" t="s">
        <v>507</v>
      </c>
      <c r="J172" s="4" t="s">
        <v>508</v>
      </c>
      <c r="K172" s="4" t="s">
        <v>64</v>
      </c>
      <c r="L172" s="4" t="s">
        <v>735</v>
      </c>
      <c r="M172" s="4">
        <v>10</v>
      </c>
      <c r="N172" s="4" t="s">
        <v>318</v>
      </c>
      <c r="O172" s="6">
        <v>30</v>
      </c>
      <c r="P172" s="4">
        <v>6</v>
      </c>
      <c r="Q172" s="4" t="s">
        <v>509</v>
      </c>
    </row>
    <row r="173" spans="1:17" ht="80.099999999999994" customHeight="1">
      <c r="A173" s="4" t="s">
        <v>82</v>
      </c>
      <c r="B173" s="4" t="e" vm="131">
        <v>#VALUE!</v>
      </c>
      <c r="C173" s="4" t="s">
        <v>461</v>
      </c>
      <c r="D173" s="4" t="s">
        <v>84</v>
      </c>
      <c r="E173" s="4" t="s">
        <v>217</v>
      </c>
      <c r="F173" s="4" t="s">
        <v>315</v>
      </c>
      <c r="G173" s="4" t="s">
        <v>506</v>
      </c>
      <c r="H173" s="4" t="s">
        <v>505</v>
      </c>
      <c r="I173" s="4" t="s">
        <v>320</v>
      </c>
      <c r="J173" s="4" t="s">
        <v>118</v>
      </c>
      <c r="K173" s="4" t="s">
        <v>64</v>
      </c>
      <c r="L173" s="4" t="s">
        <v>735</v>
      </c>
      <c r="M173" s="4">
        <v>10</v>
      </c>
      <c r="N173" s="4" t="s">
        <v>318</v>
      </c>
      <c r="O173" s="6">
        <v>30</v>
      </c>
      <c r="P173" s="4">
        <v>7</v>
      </c>
      <c r="Q173" s="4" t="s">
        <v>513</v>
      </c>
    </row>
    <row r="174" spans="1:17" ht="80.099999999999994" customHeight="1">
      <c r="A174" s="4" t="s">
        <v>82</v>
      </c>
      <c r="B174" s="4" t="e" vm="130">
        <v>#VALUE!</v>
      </c>
      <c r="C174" s="4" t="s">
        <v>461</v>
      </c>
      <c r="D174" s="4" t="s">
        <v>84</v>
      </c>
      <c r="E174" s="4" t="s">
        <v>217</v>
      </c>
      <c r="F174" s="4" t="s">
        <v>315</v>
      </c>
      <c r="G174" s="4" t="s">
        <v>506</v>
      </c>
      <c r="H174" s="4" t="s">
        <v>505</v>
      </c>
      <c r="I174" s="4" t="s">
        <v>510</v>
      </c>
      <c r="J174" s="4" t="s">
        <v>511</v>
      </c>
      <c r="K174" s="4" t="s">
        <v>64</v>
      </c>
      <c r="L174" s="4" t="s">
        <v>735</v>
      </c>
      <c r="M174" s="4">
        <v>10</v>
      </c>
      <c r="N174" s="4" t="s">
        <v>318</v>
      </c>
      <c r="O174" s="6">
        <v>30</v>
      </c>
      <c r="P174" s="4">
        <v>7</v>
      </c>
      <c r="Q174" s="4" t="s">
        <v>512</v>
      </c>
    </row>
    <row r="175" spans="1:17" ht="80.099999999999994" customHeight="1">
      <c r="A175" s="4" t="s">
        <v>82</v>
      </c>
      <c r="B175" s="4" t="e" vm="134">
        <v>#VALUE!</v>
      </c>
      <c r="C175" s="4" t="s">
        <v>461</v>
      </c>
      <c r="D175" s="4" t="s">
        <v>84</v>
      </c>
      <c r="E175" s="4" t="s">
        <v>217</v>
      </c>
      <c r="F175" s="4" t="s">
        <v>471</v>
      </c>
      <c r="G175" s="4" t="s">
        <v>515</v>
      </c>
      <c r="H175" s="4" t="s">
        <v>514</v>
      </c>
      <c r="I175" s="4" t="s">
        <v>320</v>
      </c>
      <c r="J175" s="4" t="s">
        <v>118</v>
      </c>
      <c r="K175" s="4" t="s">
        <v>61</v>
      </c>
      <c r="L175" s="4" t="s">
        <v>734</v>
      </c>
      <c r="M175" s="4">
        <v>10</v>
      </c>
      <c r="N175" s="4" t="s">
        <v>318</v>
      </c>
      <c r="O175" s="6">
        <v>30</v>
      </c>
      <c r="P175" s="4">
        <v>2</v>
      </c>
      <c r="Q175" s="4" t="s">
        <v>518</v>
      </c>
    </row>
    <row r="176" spans="1:17" ht="80.099999999999994" customHeight="1">
      <c r="A176" s="4" t="s">
        <v>82</v>
      </c>
      <c r="B176" s="4" t="e" vm="132">
        <v>#VALUE!</v>
      </c>
      <c r="C176" s="4" t="s">
        <v>461</v>
      </c>
      <c r="D176" s="4" t="s">
        <v>84</v>
      </c>
      <c r="E176" s="4" t="s">
        <v>217</v>
      </c>
      <c r="F176" s="4" t="s">
        <v>471</v>
      </c>
      <c r="G176" s="4" t="s">
        <v>515</v>
      </c>
      <c r="H176" s="4" t="s">
        <v>514</v>
      </c>
      <c r="I176" s="4" t="s">
        <v>507</v>
      </c>
      <c r="J176" s="4" t="s">
        <v>508</v>
      </c>
      <c r="K176" s="4" t="s">
        <v>61</v>
      </c>
      <c r="L176" s="4" t="s">
        <v>734</v>
      </c>
      <c r="M176" s="4">
        <v>10</v>
      </c>
      <c r="N176" s="4" t="s">
        <v>318</v>
      </c>
      <c r="O176" s="6">
        <v>30</v>
      </c>
      <c r="P176" s="4">
        <v>4</v>
      </c>
      <c r="Q176" s="4" t="s">
        <v>516</v>
      </c>
    </row>
    <row r="177" spans="1:17" ht="80.099999999999994" customHeight="1">
      <c r="A177" s="4" t="s">
        <v>82</v>
      </c>
      <c r="B177" s="4" t="e" vm="133">
        <v>#VALUE!</v>
      </c>
      <c r="C177" s="4" t="s">
        <v>461</v>
      </c>
      <c r="D177" s="4" t="s">
        <v>84</v>
      </c>
      <c r="E177" s="4" t="s">
        <v>217</v>
      </c>
      <c r="F177" s="4" t="s">
        <v>471</v>
      </c>
      <c r="G177" s="4" t="s">
        <v>515</v>
      </c>
      <c r="H177" s="4" t="s">
        <v>514</v>
      </c>
      <c r="I177" s="4" t="s">
        <v>510</v>
      </c>
      <c r="J177" s="4" t="s">
        <v>511</v>
      </c>
      <c r="K177" s="4" t="s">
        <v>61</v>
      </c>
      <c r="L177" s="4" t="s">
        <v>734</v>
      </c>
      <c r="M177" s="4">
        <v>10</v>
      </c>
      <c r="N177" s="4" t="s">
        <v>318</v>
      </c>
      <c r="O177" s="6">
        <v>30</v>
      </c>
      <c r="P177" s="4">
        <v>2</v>
      </c>
      <c r="Q177" s="4" t="s">
        <v>517</v>
      </c>
    </row>
    <row r="178" spans="1:17" ht="80.099999999999994" customHeight="1">
      <c r="A178" s="4" t="s">
        <v>82</v>
      </c>
      <c r="B178" s="4" t="e" vm="134">
        <v>#VALUE!</v>
      </c>
      <c r="C178" s="4" t="s">
        <v>461</v>
      </c>
      <c r="D178" s="4" t="s">
        <v>84</v>
      </c>
      <c r="E178" s="4" t="s">
        <v>217</v>
      </c>
      <c r="F178" s="4" t="s">
        <v>471</v>
      </c>
      <c r="G178" s="4" t="s">
        <v>515</v>
      </c>
      <c r="H178" s="4" t="s">
        <v>514</v>
      </c>
      <c r="I178" s="4" t="s">
        <v>320</v>
      </c>
      <c r="J178" s="4" t="s">
        <v>118</v>
      </c>
      <c r="K178" s="4" t="s">
        <v>64</v>
      </c>
      <c r="L178" s="4" t="s">
        <v>735</v>
      </c>
      <c r="M178" s="4">
        <v>10</v>
      </c>
      <c r="N178" s="4" t="s">
        <v>318</v>
      </c>
      <c r="O178" s="6">
        <v>30</v>
      </c>
      <c r="P178" s="4">
        <v>5</v>
      </c>
      <c r="Q178" s="4" t="s">
        <v>518</v>
      </c>
    </row>
    <row r="179" spans="1:17" ht="80.099999999999994" customHeight="1">
      <c r="A179" s="4" t="s">
        <v>82</v>
      </c>
      <c r="B179" s="4" t="e" vm="132">
        <v>#VALUE!</v>
      </c>
      <c r="C179" s="4" t="s">
        <v>461</v>
      </c>
      <c r="D179" s="4" t="s">
        <v>84</v>
      </c>
      <c r="E179" s="4" t="s">
        <v>217</v>
      </c>
      <c r="F179" s="4" t="s">
        <v>471</v>
      </c>
      <c r="G179" s="4" t="s">
        <v>515</v>
      </c>
      <c r="H179" s="4" t="s">
        <v>514</v>
      </c>
      <c r="I179" s="4" t="s">
        <v>507</v>
      </c>
      <c r="J179" s="4" t="s">
        <v>508</v>
      </c>
      <c r="K179" s="4" t="s">
        <v>64</v>
      </c>
      <c r="L179" s="4" t="s">
        <v>735</v>
      </c>
      <c r="M179" s="4">
        <v>10</v>
      </c>
      <c r="N179" s="4" t="s">
        <v>318</v>
      </c>
      <c r="O179" s="6">
        <v>30</v>
      </c>
      <c r="P179" s="4">
        <v>6</v>
      </c>
      <c r="Q179" s="4" t="s">
        <v>516</v>
      </c>
    </row>
    <row r="180" spans="1:17" ht="80.099999999999994" customHeight="1">
      <c r="A180" s="4" t="s">
        <v>82</v>
      </c>
      <c r="B180" s="4" t="e" vm="133">
        <v>#VALUE!</v>
      </c>
      <c r="C180" s="4" t="s">
        <v>461</v>
      </c>
      <c r="D180" s="4" t="s">
        <v>84</v>
      </c>
      <c r="E180" s="4" t="s">
        <v>217</v>
      </c>
      <c r="F180" s="4" t="s">
        <v>471</v>
      </c>
      <c r="G180" s="4" t="s">
        <v>515</v>
      </c>
      <c r="H180" s="4" t="s">
        <v>514</v>
      </c>
      <c r="I180" s="4" t="s">
        <v>510</v>
      </c>
      <c r="J180" s="4" t="s">
        <v>511</v>
      </c>
      <c r="K180" s="4" t="s">
        <v>64</v>
      </c>
      <c r="L180" s="4" t="s">
        <v>735</v>
      </c>
      <c r="M180" s="4">
        <v>10</v>
      </c>
      <c r="N180" s="4" t="s">
        <v>318</v>
      </c>
      <c r="O180" s="6">
        <v>30</v>
      </c>
      <c r="P180" s="4">
        <v>5</v>
      </c>
      <c r="Q180" s="4" t="s">
        <v>517</v>
      </c>
    </row>
    <row r="181" spans="1:17" ht="80.099999999999994" customHeight="1">
      <c r="A181" s="4" t="s">
        <v>82</v>
      </c>
      <c r="B181" s="4" t="e" vm="139">
        <v>#VALUE!</v>
      </c>
      <c r="C181" s="4" t="s">
        <v>461</v>
      </c>
      <c r="D181" s="4" t="s">
        <v>84</v>
      </c>
      <c r="E181" s="4" t="s">
        <v>217</v>
      </c>
      <c r="F181" s="4" t="s">
        <v>315</v>
      </c>
      <c r="G181" s="4" t="s">
        <v>529</v>
      </c>
      <c r="H181" s="4" t="s">
        <v>528</v>
      </c>
      <c r="I181" s="4" t="s">
        <v>533</v>
      </c>
      <c r="J181" s="4" t="s">
        <v>534</v>
      </c>
      <c r="K181" s="4" t="s">
        <v>60</v>
      </c>
      <c r="L181" s="4" t="s">
        <v>730</v>
      </c>
      <c r="M181" s="4">
        <v>12</v>
      </c>
      <c r="N181" s="4" t="s">
        <v>318</v>
      </c>
      <c r="O181" s="6">
        <v>20</v>
      </c>
      <c r="P181" s="4">
        <v>1</v>
      </c>
      <c r="Q181" s="4" t="s">
        <v>535</v>
      </c>
    </row>
    <row r="182" spans="1:17" ht="80.099999999999994" customHeight="1">
      <c r="A182" s="4" t="s">
        <v>82</v>
      </c>
      <c r="B182" s="4" t="e" vm="140">
        <v>#VALUE!</v>
      </c>
      <c r="C182" s="4" t="s">
        <v>461</v>
      </c>
      <c r="D182" s="4" t="s">
        <v>84</v>
      </c>
      <c r="E182" s="4" t="s">
        <v>217</v>
      </c>
      <c r="F182" s="4" t="s">
        <v>471</v>
      </c>
      <c r="G182" s="4" t="s">
        <v>537</v>
      </c>
      <c r="H182" s="4" t="s">
        <v>536</v>
      </c>
      <c r="I182" s="4" t="s">
        <v>139</v>
      </c>
      <c r="J182" s="4" t="s">
        <v>115</v>
      </c>
      <c r="K182" s="4" t="s">
        <v>63</v>
      </c>
      <c r="L182" s="4" t="s">
        <v>731</v>
      </c>
      <c r="M182" s="4">
        <v>12</v>
      </c>
      <c r="N182" s="4" t="s">
        <v>492</v>
      </c>
      <c r="O182" s="6">
        <v>10</v>
      </c>
      <c r="P182" s="4">
        <v>2</v>
      </c>
      <c r="Q182" s="4" t="s">
        <v>538</v>
      </c>
    </row>
    <row r="183" spans="1:17" ht="80.099999999999994" customHeight="1">
      <c r="A183" s="4" t="s">
        <v>546</v>
      </c>
      <c r="B183" s="4" t="e" vm="146">
        <v>#VALUE!</v>
      </c>
      <c r="C183" s="4" t="s">
        <v>547</v>
      </c>
      <c r="D183" s="4" t="s">
        <v>84</v>
      </c>
      <c r="E183" s="4" t="s">
        <v>148</v>
      </c>
      <c r="F183" s="4" t="s">
        <v>136</v>
      </c>
      <c r="G183" s="4" t="s">
        <v>549</v>
      </c>
      <c r="H183" s="4" t="s">
        <v>548</v>
      </c>
      <c r="I183" s="4" t="s">
        <v>550</v>
      </c>
      <c r="J183" s="4" t="s">
        <v>551</v>
      </c>
      <c r="K183" s="4" t="s">
        <v>72</v>
      </c>
      <c r="L183" s="4" t="s">
        <v>736</v>
      </c>
      <c r="M183" s="4">
        <v>8</v>
      </c>
      <c r="N183" s="4" t="s">
        <v>152</v>
      </c>
      <c r="O183" s="6">
        <v>100</v>
      </c>
      <c r="P183" s="4">
        <v>1</v>
      </c>
      <c r="Q183" s="4" t="s">
        <v>552</v>
      </c>
    </row>
    <row r="184" spans="1:17" ht="80.099999999999994" customHeight="1">
      <c r="A184" s="4" t="s">
        <v>546</v>
      </c>
      <c r="B184" s="4" t="e" vm="147">
        <v>#VALUE!</v>
      </c>
      <c r="C184" s="4" t="s">
        <v>547</v>
      </c>
      <c r="D184" s="4" t="s">
        <v>84</v>
      </c>
      <c r="E184" s="4" t="s">
        <v>148</v>
      </c>
      <c r="F184" s="4" t="s">
        <v>136</v>
      </c>
      <c r="G184" s="4" t="s">
        <v>549</v>
      </c>
      <c r="H184" s="4" t="s">
        <v>548</v>
      </c>
      <c r="I184" s="4" t="s">
        <v>114</v>
      </c>
      <c r="J184" s="4" t="s">
        <v>115</v>
      </c>
      <c r="K184" s="4" t="s">
        <v>72</v>
      </c>
      <c r="L184" s="4" t="s">
        <v>736</v>
      </c>
      <c r="M184" s="4">
        <v>8</v>
      </c>
      <c r="N184" s="4" t="s">
        <v>152</v>
      </c>
      <c r="O184" s="6">
        <v>100</v>
      </c>
      <c r="P184" s="4">
        <v>1</v>
      </c>
      <c r="Q184" s="4" t="s">
        <v>553</v>
      </c>
    </row>
    <row r="185" spans="1:17" ht="80.099999999999994" customHeight="1">
      <c r="A185" s="4" t="s">
        <v>546</v>
      </c>
      <c r="B185" s="4" t="e" vm="146">
        <v>#VALUE!</v>
      </c>
      <c r="C185" s="4" t="s">
        <v>547</v>
      </c>
      <c r="D185" s="4" t="s">
        <v>84</v>
      </c>
      <c r="E185" s="4" t="s">
        <v>148</v>
      </c>
      <c r="F185" s="4" t="s">
        <v>136</v>
      </c>
      <c r="G185" s="4" t="s">
        <v>549</v>
      </c>
      <c r="H185" s="4" t="s">
        <v>548</v>
      </c>
      <c r="I185" s="4" t="s">
        <v>550</v>
      </c>
      <c r="J185" s="4" t="s">
        <v>551</v>
      </c>
      <c r="K185" s="4" t="s">
        <v>69</v>
      </c>
      <c r="L185" s="4" t="s">
        <v>737</v>
      </c>
      <c r="M185" s="4">
        <v>12</v>
      </c>
      <c r="N185" s="4" t="s">
        <v>152</v>
      </c>
      <c r="O185" s="6">
        <v>100</v>
      </c>
      <c r="P185" s="4">
        <v>3</v>
      </c>
      <c r="Q185" s="4" t="s">
        <v>552</v>
      </c>
    </row>
    <row r="186" spans="1:17" ht="80.099999999999994" customHeight="1">
      <c r="A186" s="4" t="s">
        <v>546</v>
      </c>
      <c r="B186" s="4" t="e" vm="147">
        <v>#VALUE!</v>
      </c>
      <c r="C186" s="4" t="s">
        <v>547</v>
      </c>
      <c r="D186" s="4" t="s">
        <v>84</v>
      </c>
      <c r="E186" s="4" t="s">
        <v>148</v>
      </c>
      <c r="F186" s="4" t="s">
        <v>136</v>
      </c>
      <c r="G186" s="4" t="s">
        <v>549</v>
      </c>
      <c r="H186" s="4" t="s">
        <v>548</v>
      </c>
      <c r="I186" s="4" t="s">
        <v>114</v>
      </c>
      <c r="J186" s="4" t="s">
        <v>115</v>
      </c>
      <c r="K186" s="4" t="s">
        <v>69</v>
      </c>
      <c r="L186" s="4" t="s">
        <v>737</v>
      </c>
      <c r="M186" s="4">
        <v>12</v>
      </c>
      <c r="N186" s="4" t="s">
        <v>152</v>
      </c>
      <c r="O186" s="6">
        <v>100</v>
      </c>
      <c r="P186" s="4">
        <v>1</v>
      </c>
      <c r="Q186" s="4" t="s">
        <v>553</v>
      </c>
    </row>
    <row r="187" spans="1:17" ht="80.099999999999994" customHeight="1">
      <c r="A187" s="4" t="s">
        <v>546</v>
      </c>
      <c r="B187" s="4" t="e" vm="150">
        <v>#VALUE!</v>
      </c>
      <c r="C187" s="4" t="s">
        <v>547</v>
      </c>
      <c r="D187" s="4" t="s">
        <v>84</v>
      </c>
      <c r="E187" s="4" t="s">
        <v>217</v>
      </c>
      <c r="F187" s="4" t="s">
        <v>136</v>
      </c>
      <c r="G187" s="4" t="s">
        <v>556</v>
      </c>
      <c r="H187" s="4" t="s">
        <v>555</v>
      </c>
      <c r="I187" s="4" t="s">
        <v>114</v>
      </c>
      <c r="J187" s="4" t="s">
        <v>115</v>
      </c>
      <c r="K187" s="4" t="s">
        <v>62</v>
      </c>
      <c r="L187" s="4" t="s">
        <v>738</v>
      </c>
      <c r="M187" s="4">
        <v>12</v>
      </c>
      <c r="N187" s="4" t="s">
        <v>227</v>
      </c>
      <c r="O187" s="6">
        <v>100</v>
      </c>
      <c r="P187" s="4">
        <v>8</v>
      </c>
      <c r="Q187" s="4" t="s">
        <v>558</v>
      </c>
    </row>
    <row r="188" spans="1:17" ht="80.099999999999994" customHeight="1">
      <c r="A188" s="4" t="s">
        <v>546</v>
      </c>
      <c r="B188" s="4" t="e" vm="150">
        <v>#VALUE!</v>
      </c>
      <c r="C188" s="4" t="s">
        <v>547</v>
      </c>
      <c r="D188" s="4" t="s">
        <v>84</v>
      </c>
      <c r="E188" s="4" t="s">
        <v>217</v>
      </c>
      <c r="F188" s="4" t="s">
        <v>136</v>
      </c>
      <c r="G188" s="4" t="s">
        <v>556</v>
      </c>
      <c r="H188" s="4" t="s">
        <v>555</v>
      </c>
      <c r="I188" s="4" t="s">
        <v>114</v>
      </c>
      <c r="J188" s="4" t="s">
        <v>115</v>
      </c>
      <c r="K188" s="4" t="s">
        <v>66</v>
      </c>
      <c r="L188" s="4" t="s">
        <v>739</v>
      </c>
      <c r="M188" s="4">
        <v>8</v>
      </c>
      <c r="N188" s="4" t="s">
        <v>227</v>
      </c>
      <c r="O188" s="6">
        <v>100</v>
      </c>
      <c r="P188" s="4">
        <v>128</v>
      </c>
      <c r="Q188" s="4" t="s">
        <v>558</v>
      </c>
    </row>
    <row r="189" spans="1:17" ht="80.099999999999994" customHeight="1">
      <c r="A189" s="4" t="s">
        <v>546</v>
      </c>
      <c r="B189" s="4" t="e" vm="151">
        <v>#VALUE!</v>
      </c>
      <c r="C189" s="4" t="s">
        <v>547</v>
      </c>
      <c r="D189" s="4" t="s">
        <v>84</v>
      </c>
      <c r="E189" s="4" t="s">
        <v>217</v>
      </c>
      <c r="F189" s="4" t="s">
        <v>136</v>
      </c>
      <c r="G189" s="4" t="s">
        <v>556</v>
      </c>
      <c r="H189" s="4" t="s">
        <v>555</v>
      </c>
      <c r="I189" s="4" t="s">
        <v>117</v>
      </c>
      <c r="J189" s="4" t="s">
        <v>118</v>
      </c>
      <c r="K189" s="4" t="s">
        <v>62</v>
      </c>
      <c r="L189" s="4" t="s">
        <v>738</v>
      </c>
      <c r="M189" s="4">
        <v>12</v>
      </c>
      <c r="N189" s="4" t="s">
        <v>227</v>
      </c>
      <c r="O189" s="6">
        <v>100</v>
      </c>
      <c r="P189" s="4">
        <v>46</v>
      </c>
      <c r="Q189" s="4" t="s">
        <v>559</v>
      </c>
    </row>
    <row r="190" spans="1:17" ht="80.099999999999994" customHeight="1">
      <c r="A190" s="4" t="s">
        <v>546</v>
      </c>
      <c r="B190" s="4" t="e" vm="151">
        <v>#VALUE!</v>
      </c>
      <c r="C190" s="4" t="s">
        <v>547</v>
      </c>
      <c r="D190" s="4" t="s">
        <v>84</v>
      </c>
      <c r="E190" s="4" t="s">
        <v>217</v>
      </c>
      <c r="F190" s="4" t="s">
        <v>136</v>
      </c>
      <c r="G190" s="4" t="s">
        <v>556</v>
      </c>
      <c r="H190" s="4" t="s">
        <v>555</v>
      </c>
      <c r="I190" s="4" t="s">
        <v>117</v>
      </c>
      <c r="J190" s="4" t="s">
        <v>118</v>
      </c>
      <c r="K190" s="4" t="s">
        <v>66</v>
      </c>
      <c r="L190" s="4" t="s">
        <v>739</v>
      </c>
      <c r="M190" s="4">
        <v>8</v>
      </c>
      <c r="N190" s="4" t="s">
        <v>227</v>
      </c>
      <c r="O190" s="6">
        <v>100</v>
      </c>
      <c r="P190" s="4">
        <v>58</v>
      </c>
      <c r="Q190" s="4" t="s">
        <v>559</v>
      </c>
    </row>
    <row r="191" spans="1:17" ht="80.099999999999994" customHeight="1">
      <c r="A191" s="4" t="s">
        <v>546</v>
      </c>
      <c r="B191" s="4" t="e" vm="149">
        <v>#VALUE!</v>
      </c>
      <c r="C191" s="4" t="s">
        <v>547</v>
      </c>
      <c r="D191" s="4" t="s">
        <v>84</v>
      </c>
      <c r="E191" s="4" t="s">
        <v>217</v>
      </c>
      <c r="F191" s="4" t="s">
        <v>136</v>
      </c>
      <c r="G191" s="4" t="s">
        <v>556</v>
      </c>
      <c r="H191" s="4" t="s">
        <v>555</v>
      </c>
      <c r="I191" s="4" t="s">
        <v>550</v>
      </c>
      <c r="J191" s="4" t="s">
        <v>551</v>
      </c>
      <c r="K191" s="4" t="s">
        <v>66</v>
      </c>
      <c r="L191" s="4" t="s">
        <v>739</v>
      </c>
      <c r="M191" s="4">
        <v>8</v>
      </c>
      <c r="N191" s="4" t="s">
        <v>227</v>
      </c>
      <c r="O191" s="6">
        <v>100</v>
      </c>
      <c r="P191" s="4">
        <v>21</v>
      </c>
      <c r="Q191" s="4" t="s">
        <v>557</v>
      </c>
    </row>
    <row r="192" spans="1:17" ht="80.099999999999994" customHeight="1">
      <c r="A192" s="4" t="s">
        <v>546</v>
      </c>
      <c r="B192" s="4" t="e" vm="149">
        <v>#VALUE!</v>
      </c>
      <c r="C192" s="4" t="s">
        <v>547</v>
      </c>
      <c r="D192" s="4" t="s">
        <v>84</v>
      </c>
      <c r="E192" s="4" t="s">
        <v>217</v>
      </c>
      <c r="F192" s="4" t="s">
        <v>136</v>
      </c>
      <c r="G192" s="4" t="s">
        <v>556</v>
      </c>
      <c r="H192" s="4" t="s">
        <v>555</v>
      </c>
      <c r="I192" s="4" t="s">
        <v>550</v>
      </c>
      <c r="J192" s="4" t="s">
        <v>551</v>
      </c>
      <c r="K192" s="4" t="s">
        <v>62</v>
      </c>
      <c r="L192" s="4" t="s">
        <v>738</v>
      </c>
      <c r="M192" s="4">
        <v>12</v>
      </c>
      <c r="N192" s="4" t="s">
        <v>227</v>
      </c>
      <c r="O192" s="6">
        <v>100</v>
      </c>
      <c r="P192" s="4">
        <v>1</v>
      </c>
      <c r="Q192" s="4" t="s">
        <v>557</v>
      </c>
    </row>
    <row r="193" spans="1:17" ht="80.099999999999994" customHeight="1">
      <c r="A193" s="4" t="s">
        <v>546</v>
      </c>
      <c r="B193" s="4" t="e" vm="152">
        <v>#VALUE!</v>
      </c>
      <c r="C193" s="4" t="s">
        <v>83</v>
      </c>
      <c r="D193" s="4" t="s">
        <v>84</v>
      </c>
      <c r="E193" s="4" t="s">
        <v>85</v>
      </c>
      <c r="F193" s="4" t="s">
        <v>86</v>
      </c>
      <c r="G193" s="4" t="s">
        <v>104</v>
      </c>
      <c r="H193" s="4" t="s">
        <v>103</v>
      </c>
      <c r="I193" s="4" t="s">
        <v>560</v>
      </c>
      <c r="J193" s="4" t="s">
        <v>561</v>
      </c>
      <c r="K193" s="4" t="s">
        <v>78</v>
      </c>
      <c r="L193" s="4" t="s">
        <v>724</v>
      </c>
      <c r="M193" s="4">
        <v>12</v>
      </c>
      <c r="N193" s="4" t="s">
        <v>92</v>
      </c>
      <c r="O193" s="6">
        <v>55</v>
      </c>
      <c r="P193" s="4">
        <v>4</v>
      </c>
      <c r="Q193" s="4" t="s">
        <v>562</v>
      </c>
    </row>
    <row r="194" spans="1:17" ht="80.099999999999994" customHeight="1">
      <c r="A194" s="4" t="s">
        <v>546</v>
      </c>
      <c r="B194" s="4" t="e" vm="152">
        <v>#VALUE!</v>
      </c>
      <c r="C194" s="4" t="s">
        <v>83</v>
      </c>
      <c r="D194" s="4" t="s">
        <v>84</v>
      </c>
      <c r="E194" s="4" t="s">
        <v>85</v>
      </c>
      <c r="F194" s="4" t="s">
        <v>86</v>
      </c>
      <c r="G194" s="4" t="s">
        <v>104</v>
      </c>
      <c r="H194" s="4" t="s">
        <v>103</v>
      </c>
      <c r="I194" s="4" t="s">
        <v>560</v>
      </c>
      <c r="J194" s="4" t="s">
        <v>561</v>
      </c>
      <c r="K194" s="4" t="s">
        <v>73</v>
      </c>
      <c r="L194" s="4" t="s">
        <v>722</v>
      </c>
      <c r="M194" s="4">
        <v>8</v>
      </c>
      <c r="N194" s="4" t="s">
        <v>92</v>
      </c>
      <c r="O194" s="6">
        <v>55</v>
      </c>
      <c r="P194" s="4">
        <v>6</v>
      </c>
      <c r="Q194" s="4" t="s">
        <v>562</v>
      </c>
    </row>
    <row r="195" spans="1:17" ht="80.099999999999994" customHeight="1">
      <c r="A195" s="4" t="s">
        <v>546</v>
      </c>
      <c r="B195" s="4" t="e" vm="153">
        <v>#VALUE!</v>
      </c>
      <c r="C195" s="4" t="s">
        <v>83</v>
      </c>
      <c r="D195" s="4" t="s">
        <v>84</v>
      </c>
      <c r="E195" s="4" t="s">
        <v>128</v>
      </c>
      <c r="F195" s="4" t="s">
        <v>129</v>
      </c>
      <c r="G195" s="4" t="s">
        <v>131</v>
      </c>
      <c r="H195" s="4" t="s">
        <v>130</v>
      </c>
      <c r="I195" s="4" t="s">
        <v>95</v>
      </c>
      <c r="J195" s="4" t="s">
        <v>96</v>
      </c>
      <c r="K195" s="4" t="s">
        <v>78</v>
      </c>
      <c r="L195" s="4" t="s">
        <v>724</v>
      </c>
      <c r="M195" s="4">
        <v>12</v>
      </c>
      <c r="N195" s="4" t="s">
        <v>134</v>
      </c>
      <c r="O195" s="6">
        <v>45</v>
      </c>
      <c r="P195" s="4">
        <v>26</v>
      </c>
      <c r="Q195" s="4" t="s">
        <v>563</v>
      </c>
    </row>
    <row r="196" spans="1:17" ht="80.099999999999994" customHeight="1">
      <c r="A196" s="4" t="s">
        <v>546</v>
      </c>
      <c r="B196" s="4" t="e" vm="156">
        <v>#VALUE!</v>
      </c>
      <c r="C196" s="4" t="s">
        <v>83</v>
      </c>
      <c r="D196" s="4" t="s">
        <v>84</v>
      </c>
      <c r="E196" s="4" t="s">
        <v>128</v>
      </c>
      <c r="F196" s="4" t="s">
        <v>129</v>
      </c>
      <c r="G196" s="4" t="s">
        <v>131</v>
      </c>
      <c r="H196" s="4" t="s">
        <v>130</v>
      </c>
      <c r="I196" s="4" t="s">
        <v>284</v>
      </c>
      <c r="J196" s="4" t="s">
        <v>285</v>
      </c>
      <c r="K196" s="4" t="s">
        <v>73</v>
      </c>
      <c r="L196" s="4" t="s">
        <v>722</v>
      </c>
      <c r="M196" s="4">
        <v>8</v>
      </c>
      <c r="N196" s="4" t="s">
        <v>134</v>
      </c>
      <c r="O196" s="6">
        <v>45</v>
      </c>
      <c r="P196" s="4">
        <v>10</v>
      </c>
      <c r="Q196" s="4" t="s">
        <v>570</v>
      </c>
    </row>
    <row r="197" spans="1:17" ht="80.099999999999994" customHeight="1">
      <c r="A197" s="4" t="s">
        <v>546</v>
      </c>
      <c r="B197" s="4" t="e" vm="153">
        <v>#VALUE!</v>
      </c>
      <c r="C197" s="4" t="s">
        <v>83</v>
      </c>
      <c r="D197" s="4" t="s">
        <v>84</v>
      </c>
      <c r="E197" s="4" t="s">
        <v>128</v>
      </c>
      <c r="F197" s="4" t="s">
        <v>129</v>
      </c>
      <c r="G197" s="4" t="s">
        <v>131</v>
      </c>
      <c r="H197" s="4" t="s">
        <v>130</v>
      </c>
      <c r="I197" s="4" t="s">
        <v>95</v>
      </c>
      <c r="J197" s="4" t="s">
        <v>96</v>
      </c>
      <c r="K197" s="4" t="s">
        <v>73</v>
      </c>
      <c r="L197" s="4" t="s">
        <v>722</v>
      </c>
      <c r="M197" s="4">
        <v>8</v>
      </c>
      <c r="N197" s="4" t="s">
        <v>134</v>
      </c>
      <c r="O197" s="6">
        <v>45</v>
      </c>
      <c r="P197" s="4">
        <v>12</v>
      </c>
      <c r="Q197" s="4" t="s">
        <v>563</v>
      </c>
    </row>
    <row r="198" spans="1:17" ht="80.099999999999994" customHeight="1">
      <c r="A198" s="4" t="s">
        <v>546</v>
      </c>
      <c r="B198" s="4" t="e" vm="154">
        <v>#VALUE!</v>
      </c>
      <c r="C198" s="4" t="s">
        <v>83</v>
      </c>
      <c r="D198" s="4" t="s">
        <v>84</v>
      </c>
      <c r="E198" s="4" t="s">
        <v>128</v>
      </c>
      <c r="F198" s="4" t="s">
        <v>129</v>
      </c>
      <c r="G198" s="4" t="s">
        <v>131</v>
      </c>
      <c r="H198" s="4" t="s">
        <v>130</v>
      </c>
      <c r="I198" s="4" t="s">
        <v>564</v>
      </c>
      <c r="J198" s="4" t="s">
        <v>565</v>
      </c>
      <c r="K198" s="4" t="s">
        <v>75</v>
      </c>
      <c r="L198" s="4" t="s">
        <v>723</v>
      </c>
      <c r="M198" s="4">
        <v>12</v>
      </c>
      <c r="N198" s="4" t="s">
        <v>134</v>
      </c>
      <c r="O198" s="6">
        <v>45</v>
      </c>
      <c r="P198" s="4">
        <v>5</v>
      </c>
      <c r="Q198" s="4" t="s">
        <v>566</v>
      </c>
    </row>
    <row r="199" spans="1:17" ht="80.099999999999994" customHeight="1">
      <c r="A199" s="4" t="s">
        <v>546</v>
      </c>
      <c r="B199" s="4" t="e" vm="156">
        <v>#VALUE!</v>
      </c>
      <c r="C199" s="4" t="s">
        <v>83</v>
      </c>
      <c r="D199" s="4" t="s">
        <v>84</v>
      </c>
      <c r="E199" s="4" t="s">
        <v>128</v>
      </c>
      <c r="F199" s="4" t="s">
        <v>129</v>
      </c>
      <c r="G199" s="4" t="s">
        <v>131</v>
      </c>
      <c r="H199" s="4" t="s">
        <v>130</v>
      </c>
      <c r="I199" s="4" t="s">
        <v>284</v>
      </c>
      <c r="J199" s="4" t="s">
        <v>285</v>
      </c>
      <c r="K199" s="4" t="s">
        <v>75</v>
      </c>
      <c r="L199" s="4" t="s">
        <v>723</v>
      </c>
      <c r="M199" s="4">
        <v>12</v>
      </c>
      <c r="N199" s="4" t="s">
        <v>134</v>
      </c>
      <c r="O199" s="6">
        <v>45</v>
      </c>
      <c r="P199" s="4">
        <v>39</v>
      </c>
      <c r="Q199" s="4" t="s">
        <v>570</v>
      </c>
    </row>
    <row r="200" spans="1:17" ht="80.099999999999994" customHeight="1">
      <c r="A200" s="4" t="s">
        <v>546</v>
      </c>
      <c r="B200" s="4" t="e" vm="153">
        <v>#VALUE!</v>
      </c>
      <c r="C200" s="4" t="s">
        <v>83</v>
      </c>
      <c r="D200" s="4" t="s">
        <v>84</v>
      </c>
      <c r="E200" s="4" t="s">
        <v>128</v>
      </c>
      <c r="F200" s="4" t="s">
        <v>129</v>
      </c>
      <c r="G200" s="4" t="s">
        <v>131</v>
      </c>
      <c r="H200" s="4" t="s">
        <v>130</v>
      </c>
      <c r="I200" s="4" t="s">
        <v>95</v>
      </c>
      <c r="J200" s="4" t="s">
        <v>96</v>
      </c>
      <c r="K200" s="4" t="s">
        <v>75</v>
      </c>
      <c r="L200" s="4" t="s">
        <v>723</v>
      </c>
      <c r="M200" s="4">
        <v>12</v>
      </c>
      <c r="N200" s="4" t="s">
        <v>134</v>
      </c>
      <c r="O200" s="6">
        <v>45</v>
      </c>
      <c r="P200" s="4">
        <v>50</v>
      </c>
      <c r="Q200" s="4" t="s">
        <v>563</v>
      </c>
    </row>
    <row r="201" spans="1:17" ht="80.099999999999994" customHeight="1">
      <c r="A201" s="4" t="s">
        <v>546</v>
      </c>
      <c r="B201" s="4" t="e" vm="154">
        <v>#VALUE!</v>
      </c>
      <c r="C201" s="4" t="s">
        <v>83</v>
      </c>
      <c r="D201" s="4" t="s">
        <v>84</v>
      </c>
      <c r="E201" s="4" t="s">
        <v>128</v>
      </c>
      <c r="F201" s="4" t="s">
        <v>129</v>
      </c>
      <c r="G201" s="4" t="s">
        <v>131</v>
      </c>
      <c r="H201" s="4" t="s">
        <v>130</v>
      </c>
      <c r="I201" s="4" t="s">
        <v>564</v>
      </c>
      <c r="J201" s="4" t="s">
        <v>565</v>
      </c>
      <c r="K201" s="4" t="s">
        <v>78</v>
      </c>
      <c r="L201" s="4" t="s">
        <v>724</v>
      </c>
      <c r="M201" s="4">
        <v>12</v>
      </c>
      <c r="N201" s="4" t="s">
        <v>134</v>
      </c>
      <c r="O201" s="6">
        <v>45</v>
      </c>
      <c r="P201" s="4">
        <v>7</v>
      </c>
      <c r="Q201" s="4" t="s">
        <v>566</v>
      </c>
    </row>
    <row r="202" spans="1:17" ht="80.099999999999994" customHeight="1">
      <c r="A202" s="4" t="s">
        <v>546</v>
      </c>
      <c r="B202" s="4" t="e" vm="156">
        <v>#VALUE!</v>
      </c>
      <c r="C202" s="4" t="s">
        <v>83</v>
      </c>
      <c r="D202" s="4" t="s">
        <v>84</v>
      </c>
      <c r="E202" s="4" t="s">
        <v>128</v>
      </c>
      <c r="F202" s="4" t="s">
        <v>129</v>
      </c>
      <c r="G202" s="4" t="s">
        <v>131</v>
      </c>
      <c r="H202" s="4" t="s">
        <v>130</v>
      </c>
      <c r="I202" s="4" t="s">
        <v>284</v>
      </c>
      <c r="J202" s="4" t="s">
        <v>285</v>
      </c>
      <c r="K202" s="4" t="s">
        <v>78</v>
      </c>
      <c r="L202" s="4" t="s">
        <v>724</v>
      </c>
      <c r="M202" s="4">
        <v>12</v>
      </c>
      <c r="N202" s="4" t="s">
        <v>134</v>
      </c>
      <c r="O202" s="6">
        <v>45</v>
      </c>
      <c r="P202" s="4">
        <v>31</v>
      </c>
      <c r="Q202" s="4" t="s">
        <v>570</v>
      </c>
    </row>
    <row r="203" spans="1:17" ht="80.099999999999994" customHeight="1">
      <c r="A203" s="4" t="s">
        <v>546</v>
      </c>
      <c r="B203" s="4" t="e" vm="157">
        <v>#VALUE!</v>
      </c>
      <c r="C203" s="4" t="s">
        <v>83</v>
      </c>
      <c r="D203" s="4" t="s">
        <v>84</v>
      </c>
      <c r="E203" s="4" t="s">
        <v>128</v>
      </c>
      <c r="F203" s="4" t="s">
        <v>86</v>
      </c>
      <c r="G203" s="4" t="s">
        <v>572</v>
      </c>
      <c r="H203" s="4" t="s">
        <v>571</v>
      </c>
      <c r="I203" s="4" t="s">
        <v>114</v>
      </c>
      <c r="J203" s="4" t="s">
        <v>115</v>
      </c>
      <c r="K203" s="4" t="s">
        <v>74</v>
      </c>
      <c r="L203" s="4" t="s">
        <v>740</v>
      </c>
      <c r="M203" s="4">
        <v>8</v>
      </c>
      <c r="N203" s="4" t="s">
        <v>92</v>
      </c>
      <c r="O203" s="6">
        <v>85</v>
      </c>
      <c r="P203" s="4">
        <v>42</v>
      </c>
      <c r="Q203" s="4" t="s">
        <v>573</v>
      </c>
    </row>
    <row r="204" spans="1:17" ht="80.099999999999994" customHeight="1">
      <c r="A204" s="4" t="s">
        <v>546</v>
      </c>
      <c r="B204" s="4" t="e" vm="157">
        <v>#VALUE!</v>
      </c>
      <c r="C204" s="4" t="s">
        <v>83</v>
      </c>
      <c r="D204" s="4" t="s">
        <v>84</v>
      </c>
      <c r="E204" s="4" t="s">
        <v>128</v>
      </c>
      <c r="F204" s="4" t="s">
        <v>86</v>
      </c>
      <c r="G204" s="4" t="s">
        <v>572</v>
      </c>
      <c r="H204" s="4" t="s">
        <v>571</v>
      </c>
      <c r="I204" s="4" t="s">
        <v>114</v>
      </c>
      <c r="J204" s="4" t="s">
        <v>115</v>
      </c>
      <c r="K204" s="4" t="s">
        <v>76</v>
      </c>
      <c r="L204" s="4" t="s">
        <v>741</v>
      </c>
      <c r="M204" s="4">
        <v>12</v>
      </c>
      <c r="N204" s="4" t="s">
        <v>92</v>
      </c>
      <c r="O204" s="6">
        <v>85</v>
      </c>
      <c r="P204" s="4">
        <v>404</v>
      </c>
      <c r="Q204" s="4" t="s">
        <v>573</v>
      </c>
    </row>
    <row r="205" spans="1:17" ht="80.099999999999994" customHeight="1">
      <c r="A205" s="4" t="s">
        <v>546</v>
      </c>
      <c r="B205" s="4" t="e" vm="157">
        <v>#VALUE!</v>
      </c>
      <c r="C205" s="4" t="s">
        <v>83</v>
      </c>
      <c r="D205" s="4" t="s">
        <v>84</v>
      </c>
      <c r="E205" s="4" t="s">
        <v>128</v>
      </c>
      <c r="F205" s="4" t="s">
        <v>86</v>
      </c>
      <c r="G205" s="4" t="s">
        <v>572</v>
      </c>
      <c r="H205" s="4" t="s">
        <v>571</v>
      </c>
      <c r="I205" s="4" t="s">
        <v>114</v>
      </c>
      <c r="J205" s="4" t="s">
        <v>115</v>
      </c>
      <c r="K205" s="4" t="s">
        <v>79</v>
      </c>
      <c r="L205" s="4" t="s">
        <v>742</v>
      </c>
      <c r="M205" s="4">
        <v>12</v>
      </c>
      <c r="N205" s="4" t="s">
        <v>92</v>
      </c>
      <c r="O205" s="6">
        <v>85</v>
      </c>
      <c r="P205" s="4">
        <v>475</v>
      </c>
      <c r="Q205" s="4" t="s">
        <v>573</v>
      </c>
    </row>
    <row r="206" spans="1:17" ht="80.099999999999994" customHeight="1">
      <c r="A206" s="4" t="s">
        <v>546</v>
      </c>
      <c r="B206" s="4" t="e" vm="158">
        <v>#VALUE!</v>
      </c>
      <c r="C206" s="4" t="s">
        <v>83</v>
      </c>
      <c r="D206" s="4" t="s">
        <v>84</v>
      </c>
      <c r="E206" s="4" t="s">
        <v>148</v>
      </c>
      <c r="F206" s="4" t="s">
        <v>136</v>
      </c>
      <c r="G206" s="4" t="s">
        <v>168</v>
      </c>
      <c r="H206" s="4" t="s">
        <v>167</v>
      </c>
      <c r="I206" s="4" t="s">
        <v>139</v>
      </c>
      <c r="J206" s="4" t="s">
        <v>115</v>
      </c>
      <c r="K206" s="4" t="s">
        <v>71</v>
      </c>
      <c r="L206" s="4" t="s">
        <v>727</v>
      </c>
      <c r="M206" s="4">
        <v>8</v>
      </c>
      <c r="N206" s="4" t="s">
        <v>152</v>
      </c>
      <c r="O206" s="6">
        <v>60</v>
      </c>
      <c r="P206" s="4">
        <v>4</v>
      </c>
      <c r="Q206" s="4" t="s">
        <v>574</v>
      </c>
    </row>
    <row r="207" spans="1:17" ht="80.099999999999994" customHeight="1">
      <c r="A207" s="4" t="s">
        <v>546</v>
      </c>
      <c r="B207" s="4" t="e" vm="158">
        <v>#VALUE!</v>
      </c>
      <c r="C207" s="4" t="s">
        <v>83</v>
      </c>
      <c r="D207" s="4" t="s">
        <v>84</v>
      </c>
      <c r="E207" s="4" t="s">
        <v>148</v>
      </c>
      <c r="F207" s="4" t="s">
        <v>136</v>
      </c>
      <c r="G207" s="4" t="s">
        <v>168</v>
      </c>
      <c r="H207" s="4" t="s">
        <v>167</v>
      </c>
      <c r="I207" s="4" t="s">
        <v>139</v>
      </c>
      <c r="J207" s="4" t="s">
        <v>115</v>
      </c>
      <c r="K207" s="4" t="s">
        <v>68</v>
      </c>
      <c r="L207" s="4" t="s">
        <v>726</v>
      </c>
      <c r="M207" s="4">
        <v>12</v>
      </c>
      <c r="N207" s="4" t="s">
        <v>152</v>
      </c>
      <c r="O207" s="6">
        <v>60</v>
      </c>
      <c r="P207" s="4">
        <v>8</v>
      </c>
      <c r="Q207" s="4" t="s">
        <v>574</v>
      </c>
    </row>
    <row r="208" spans="1:17" ht="80.099999999999994" customHeight="1">
      <c r="A208" s="4" t="s">
        <v>546</v>
      </c>
      <c r="B208" s="4" t="e" vm="158">
        <v>#VALUE!</v>
      </c>
      <c r="C208" s="4" t="s">
        <v>83</v>
      </c>
      <c r="D208" s="4" t="s">
        <v>84</v>
      </c>
      <c r="E208" s="4" t="s">
        <v>148</v>
      </c>
      <c r="F208" s="4" t="s">
        <v>136</v>
      </c>
      <c r="G208" s="4" t="s">
        <v>168</v>
      </c>
      <c r="H208" s="4" t="s">
        <v>167</v>
      </c>
      <c r="I208" s="4" t="s">
        <v>139</v>
      </c>
      <c r="J208" s="4" t="s">
        <v>115</v>
      </c>
      <c r="K208" s="4" t="s">
        <v>67</v>
      </c>
      <c r="L208" s="4" t="s">
        <v>725</v>
      </c>
      <c r="M208" s="4">
        <v>12</v>
      </c>
      <c r="N208" s="4" t="s">
        <v>152</v>
      </c>
      <c r="O208" s="6">
        <v>60</v>
      </c>
      <c r="P208" s="4">
        <v>31</v>
      </c>
      <c r="Q208" s="4" t="s">
        <v>574</v>
      </c>
    </row>
    <row r="209" spans="1:17" ht="80.099999999999994" customHeight="1">
      <c r="A209" s="4" t="s">
        <v>546</v>
      </c>
      <c r="B209" s="4" t="e" vm="162">
        <v>#VALUE!</v>
      </c>
      <c r="C209" s="4" t="s">
        <v>83</v>
      </c>
      <c r="D209" s="4" t="s">
        <v>84</v>
      </c>
      <c r="E209" s="4" t="s">
        <v>148</v>
      </c>
      <c r="F209" s="4" t="s">
        <v>183</v>
      </c>
      <c r="G209" s="4" t="s">
        <v>576</v>
      </c>
      <c r="H209" s="4" t="s">
        <v>575</v>
      </c>
      <c r="I209" s="4" t="s">
        <v>580</v>
      </c>
      <c r="J209" s="4" t="s">
        <v>581</v>
      </c>
      <c r="K209" s="4" t="s">
        <v>71</v>
      </c>
      <c r="L209" s="4" t="s">
        <v>727</v>
      </c>
      <c r="M209" s="4">
        <v>8</v>
      </c>
      <c r="N209" s="4" t="s">
        <v>152</v>
      </c>
      <c r="O209" s="6">
        <v>55</v>
      </c>
      <c r="P209" s="4">
        <v>7</v>
      </c>
      <c r="Q209" s="4" t="s">
        <v>582</v>
      </c>
    </row>
    <row r="210" spans="1:17" ht="80.099999999999994" customHeight="1">
      <c r="A210" s="4" t="s">
        <v>546</v>
      </c>
      <c r="B210" s="4" t="e" vm="161">
        <v>#VALUE!</v>
      </c>
      <c r="C210" s="4" t="s">
        <v>83</v>
      </c>
      <c r="D210" s="4" t="s">
        <v>84</v>
      </c>
      <c r="E210" s="4" t="s">
        <v>148</v>
      </c>
      <c r="F210" s="4" t="s">
        <v>183</v>
      </c>
      <c r="G210" s="4" t="s">
        <v>576</v>
      </c>
      <c r="H210" s="4" t="s">
        <v>575</v>
      </c>
      <c r="I210" s="4" t="s">
        <v>117</v>
      </c>
      <c r="J210" s="4" t="s">
        <v>118</v>
      </c>
      <c r="K210" s="4" t="s">
        <v>71</v>
      </c>
      <c r="L210" s="4" t="s">
        <v>727</v>
      </c>
      <c r="M210" s="4">
        <v>8</v>
      </c>
      <c r="N210" s="4" t="s">
        <v>152</v>
      </c>
      <c r="O210" s="6">
        <v>55</v>
      </c>
      <c r="P210" s="4">
        <v>12</v>
      </c>
      <c r="Q210" s="4" t="s">
        <v>579</v>
      </c>
    </row>
    <row r="211" spans="1:17" ht="80.099999999999994" customHeight="1">
      <c r="A211" s="4" t="s">
        <v>546</v>
      </c>
      <c r="B211" s="4" t="e" vm="160">
        <v>#VALUE!</v>
      </c>
      <c r="C211" s="4" t="s">
        <v>83</v>
      </c>
      <c r="D211" s="4" t="s">
        <v>84</v>
      </c>
      <c r="E211" s="4" t="s">
        <v>148</v>
      </c>
      <c r="F211" s="4" t="s">
        <v>183</v>
      </c>
      <c r="G211" s="4" t="s">
        <v>576</v>
      </c>
      <c r="H211" s="4" t="s">
        <v>575</v>
      </c>
      <c r="I211" s="4" t="s">
        <v>114</v>
      </c>
      <c r="J211" s="4" t="s">
        <v>115</v>
      </c>
      <c r="K211" s="4" t="s">
        <v>71</v>
      </c>
      <c r="L211" s="4" t="s">
        <v>727</v>
      </c>
      <c r="M211" s="4">
        <v>8</v>
      </c>
      <c r="N211" s="4" t="s">
        <v>152</v>
      </c>
      <c r="O211" s="6">
        <v>55</v>
      </c>
      <c r="P211" s="4">
        <v>7</v>
      </c>
      <c r="Q211" s="4" t="s">
        <v>578</v>
      </c>
    </row>
    <row r="212" spans="1:17" ht="80.099999999999994" customHeight="1">
      <c r="A212" s="4" t="s">
        <v>546</v>
      </c>
      <c r="B212" s="4" t="e" vm="159">
        <v>#VALUE!</v>
      </c>
      <c r="C212" s="4" t="s">
        <v>83</v>
      </c>
      <c r="D212" s="4" t="s">
        <v>84</v>
      </c>
      <c r="E212" s="4" t="s">
        <v>148</v>
      </c>
      <c r="F212" s="4" t="s">
        <v>183</v>
      </c>
      <c r="G212" s="4" t="s">
        <v>576</v>
      </c>
      <c r="H212" s="4" t="s">
        <v>575</v>
      </c>
      <c r="I212" s="4" t="s">
        <v>550</v>
      </c>
      <c r="J212" s="4" t="s">
        <v>551</v>
      </c>
      <c r="K212" s="4" t="s">
        <v>70</v>
      </c>
      <c r="L212" s="4" t="s">
        <v>743</v>
      </c>
      <c r="M212" s="4">
        <v>12</v>
      </c>
      <c r="N212" s="4" t="s">
        <v>152</v>
      </c>
      <c r="O212" s="6">
        <v>55</v>
      </c>
      <c r="P212" s="4">
        <v>2</v>
      </c>
      <c r="Q212" s="4" t="s">
        <v>577</v>
      </c>
    </row>
    <row r="213" spans="1:17" ht="80.099999999999994" customHeight="1">
      <c r="A213" s="4" t="s">
        <v>546</v>
      </c>
      <c r="B213" s="4" t="e" vm="159">
        <v>#VALUE!</v>
      </c>
      <c r="C213" s="4" t="s">
        <v>83</v>
      </c>
      <c r="D213" s="4" t="s">
        <v>84</v>
      </c>
      <c r="E213" s="4" t="s">
        <v>148</v>
      </c>
      <c r="F213" s="4" t="s">
        <v>183</v>
      </c>
      <c r="G213" s="4" t="s">
        <v>576</v>
      </c>
      <c r="H213" s="4" t="s">
        <v>575</v>
      </c>
      <c r="I213" s="4" t="s">
        <v>550</v>
      </c>
      <c r="J213" s="4" t="s">
        <v>551</v>
      </c>
      <c r="K213" s="4" t="s">
        <v>71</v>
      </c>
      <c r="L213" s="4" t="s">
        <v>727</v>
      </c>
      <c r="M213" s="4">
        <v>8</v>
      </c>
      <c r="N213" s="4" t="s">
        <v>152</v>
      </c>
      <c r="O213" s="6">
        <v>55</v>
      </c>
      <c r="P213" s="4">
        <v>10</v>
      </c>
      <c r="Q213" s="4" t="s">
        <v>577</v>
      </c>
    </row>
    <row r="214" spans="1:17" ht="80.099999999999994" customHeight="1">
      <c r="A214" s="4" t="s">
        <v>546</v>
      </c>
      <c r="B214" s="4" t="e" vm="163">
        <v>#VALUE!</v>
      </c>
      <c r="C214" s="4" t="s">
        <v>83</v>
      </c>
      <c r="D214" s="4" t="s">
        <v>84</v>
      </c>
      <c r="E214" s="4" t="s">
        <v>148</v>
      </c>
      <c r="F214" s="4" t="s">
        <v>183</v>
      </c>
      <c r="G214" s="4" t="s">
        <v>576</v>
      </c>
      <c r="H214" s="4" t="s">
        <v>575</v>
      </c>
      <c r="I214" s="4" t="s">
        <v>583</v>
      </c>
      <c r="J214" s="4" t="s">
        <v>584</v>
      </c>
      <c r="K214" s="4" t="s">
        <v>71</v>
      </c>
      <c r="L214" s="4" t="s">
        <v>727</v>
      </c>
      <c r="M214" s="4">
        <v>8</v>
      </c>
      <c r="N214" s="4" t="s">
        <v>152</v>
      </c>
      <c r="O214" s="6">
        <v>55</v>
      </c>
      <c r="P214" s="4">
        <v>7</v>
      </c>
      <c r="Q214" s="4" t="s">
        <v>585</v>
      </c>
    </row>
    <row r="215" spans="1:17" ht="80.099999999999994" customHeight="1">
      <c r="A215" s="4" t="s">
        <v>546</v>
      </c>
      <c r="B215" s="4" t="e" vm="162">
        <v>#VALUE!</v>
      </c>
      <c r="C215" s="4" t="s">
        <v>83</v>
      </c>
      <c r="D215" s="4" t="s">
        <v>84</v>
      </c>
      <c r="E215" s="4" t="s">
        <v>148</v>
      </c>
      <c r="F215" s="4" t="s">
        <v>183</v>
      </c>
      <c r="G215" s="4" t="s">
        <v>576</v>
      </c>
      <c r="H215" s="4" t="s">
        <v>575</v>
      </c>
      <c r="I215" s="4" t="s">
        <v>580</v>
      </c>
      <c r="J215" s="4" t="s">
        <v>581</v>
      </c>
      <c r="K215" s="4" t="s">
        <v>68</v>
      </c>
      <c r="L215" s="4" t="s">
        <v>726</v>
      </c>
      <c r="M215" s="4">
        <v>12</v>
      </c>
      <c r="N215" s="4" t="s">
        <v>152</v>
      </c>
      <c r="O215" s="6">
        <v>55</v>
      </c>
      <c r="P215" s="4">
        <v>3</v>
      </c>
      <c r="Q215" s="4" t="s">
        <v>582</v>
      </c>
    </row>
    <row r="216" spans="1:17" ht="80.099999999999994" customHeight="1">
      <c r="A216" s="4" t="s">
        <v>546</v>
      </c>
      <c r="B216" s="4" t="e" vm="161">
        <v>#VALUE!</v>
      </c>
      <c r="C216" s="4" t="s">
        <v>83</v>
      </c>
      <c r="D216" s="4" t="s">
        <v>84</v>
      </c>
      <c r="E216" s="4" t="s">
        <v>148</v>
      </c>
      <c r="F216" s="4" t="s">
        <v>183</v>
      </c>
      <c r="G216" s="4" t="s">
        <v>576</v>
      </c>
      <c r="H216" s="4" t="s">
        <v>575</v>
      </c>
      <c r="I216" s="4" t="s">
        <v>117</v>
      </c>
      <c r="J216" s="4" t="s">
        <v>118</v>
      </c>
      <c r="K216" s="4" t="s">
        <v>68</v>
      </c>
      <c r="L216" s="4" t="s">
        <v>726</v>
      </c>
      <c r="M216" s="4">
        <v>12</v>
      </c>
      <c r="N216" s="4" t="s">
        <v>152</v>
      </c>
      <c r="O216" s="6">
        <v>55</v>
      </c>
      <c r="P216" s="4">
        <v>2</v>
      </c>
      <c r="Q216" s="4" t="s">
        <v>579</v>
      </c>
    </row>
    <row r="217" spans="1:17" ht="80.099999999999994" customHeight="1">
      <c r="A217" s="4" t="s">
        <v>546</v>
      </c>
      <c r="B217" s="4" t="e" vm="160">
        <v>#VALUE!</v>
      </c>
      <c r="C217" s="4" t="s">
        <v>83</v>
      </c>
      <c r="D217" s="4" t="s">
        <v>84</v>
      </c>
      <c r="E217" s="4" t="s">
        <v>148</v>
      </c>
      <c r="F217" s="4" t="s">
        <v>183</v>
      </c>
      <c r="G217" s="4" t="s">
        <v>576</v>
      </c>
      <c r="H217" s="4" t="s">
        <v>575</v>
      </c>
      <c r="I217" s="4" t="s">
        <v>114</v>
      </c>
      <c r="J217" s="4" t="s">
        <v>115</v>
      </c>
      <c r="K217" s="4" t="s">
        <v>68</v>
      </c>
      <c r="L217" s="4" t="s">
        <v>726</v>
      </c>
      <c r="M217" s="4">
        <v>12</v>
      </c>
      <c r="N217" s="4" t="s">
        <v>152</v>
      </c>
      <c r="O217" s="6">
        <v>55</v>
      </c>
      <c r="P217" s="4">
        <v>17</v>
      </c>
      <c r="Q217" s="4" t="s">
        <v>578</v>
      </c>
    </row>
    <row r="218" spans="1:17" ht="80.099999999999994" customHeight="1">
      <c r="A218" s="4" t="s">
        <v>546</v>
      </c>
      <c r="B218" s="4" t="e" vm="161">
        <v>#VALUE!</v>
      </c>
      <c r="C218" s="4" t="s">
        <v>83</v>
      </c>
      <c r="D218" s="4" t="s">
        <v>84</v>
      </c>
      <c r="E218" s="4" t="s">
        <v>148</v>
      </c>
      <c r="F218" s="4" t="s">
        <v>183</v>
      </c>
      <c r="G218" s="4" t="s">
        <v>576</v>
      </c>
      <c r="H218" s="4" t="s">
        <v>575</v>
      </c>
      <c r="I218" s="4" t="s">
        <v>117</v>
      </c>
      <c r="J218" s="4" t="s">
        <v>118</v>
      </c>
      <c r="K218" s="4" t="s">
        <v>67</v>
      </c>
      <c r="L218" s="4" t="s">
        <v>725</v>
      </c>
      <c r="M218" s="4">
        <v>12</v>
      </c>
      <c r="N218" s="4" t="s">
        <v>152</v>
      </c>
      <c r="O218" s="6">
        <v>55</v>
      </c>
      <c r="P218" s="4">
        <v>15</v>
      </c>
      <c r="Q218" s="4" t="s">
        <v>579</v>
      </c>
    </row>
    <row r="219" spans="1:17" ht="80.099999999999994" customHeight="1">
      <c r="A219" s="4" t="s">
        <v>546</v>
      </c>
      <c r="B219" s="4" t="e" vm="162">
        <v>#VALUE!</v>
      </c>
      <c r="C219" s="4" t="s">
        <v>83</v>
      </c>
      <c r="D219" s="4" t="s">
        <v>84</v>
      </c>
      <c r="E219" s="4" t="s">
        <v>148</v>
      </c>
      <c r="F219" s="4" t="s">
        <v>183</v>
      </c>
      <c r="G219" s="4" t="s">
        <v>576</v>
      </c>
      <c r="H219" s="4" t="s">
        <v>575</v>
      </c>
      <c r="I219" s="4" t="s">
        <v>580</v>
      </c>
      <c r="J219" s="4" t="s">
        <v>581</v>
      </c>
      <c r="K219" s="4" t="s">
        <v>59</v>
      </c>
      <c r="L219" s="4" t="s">
        <v>744</v>
      </c>
      <c r="M219" s="4">
        <v>8</v>
      </c>
      <c r="N219" s="4" t="s">
        <v>152</v>
      </c>
      <c r="O219" s="6">
        <v>55</v>
      </c>
      <c r="P219" s="4">
        <v>1</v>
      </c>
      <c r="Q219" s="4" t="s">
        <v>582</v>
      </c>
    </row>
    <row r="220" spans="1:17" ht="80.099999999999994" customHeight="1">
      <c r="A220" s="4" t="s">
        <v>546</v>
      </c>
      <c r="B220" s="4" t="e" vm="160">
        <v>#VALUE!</v>
      </c>
      <c r="C220" s="4" t="s">
        <v>83</v>
      </c>
      <c r="D220" s="4" t="s">
        <v>84</v>
      </c>
      <c r="E220" s="4" t="s">
        <v>148</v>
      </c>
      <c r="F220" s="4" t="s">
        <v>183</v>
      </c>
      <c r="G220" s="4" t="s">
        <v>576</v>
      </c>
      <c r="H220" s="4" t="s">
        <v>575</v>
      </c>
      <c r="I220" s="4" t="s">
        <v>114</v>
      </c>
      <c r="J220" s="4" t="s">
        <v>115</v>
      </c>
      <c r="K220" s="4" t="s">
        <v>67</v>
      </c>
      <c r="L220" s="4" t="s">
        <v>725</v>
      </c>
      <c r="M220" s="4">
        <v>12</v>
      </c>
      <c r="N220" s="4" t="s">
        <v>152</v>
      </c>
      <c r="O220" s="6">
        <v>55</v>
      </c>
      <c r="P220" s="4">
        <v>10</v>
      </c>
      <c r="Q220" s="4" t="s">
        <v>578</v>
      </c>
    </row>
    <row r="221" spans="1:17" ht="80.099999999999994" customHeight="1">
      <c r="A221" s="4" t="s">
        <v>546</v>
      </c>
      <c r="B221" s="4" t="e" vm="160">
        <v>#VALUE!</v>
      </c>
      <c r="C221" s="4" t="s">
        <v>83</v>
      </c>
      <c r="D221" s="4" t="s">
        <v>84</v>
      </c>
      <c r="E221" s="4" t="s">
        <v>148</v>
      </c>
      <c r="F221" s="4" t="s">
        <v>183</v>
      </c>
      <c r="G221" s="4" t="s">
        <v>576</v>
      </c>
      <c r="H221" s="4" t="s">
        <v>575</v>
      </c>
      <c r="I221" s="4" t="s">
        <v>114</v>
      </c>
      <c r="J221" s="4" t="s">
        <v>115</v>
      </c>
      <c r="K221" s="4" t="s">
        <v>59</v>
      </c>
      <c r="L221" s="4" t="s">
        <v>744</v>
      </c>
      <c r="M221" s="4">
        <v>8</v>
      </c>
      <c r="N221" s="4" t="s">
        <v>152</v>
      </c>
      <c r="O221" s="6">
        <v>55</v>
      </c>
      <c r="P221" s="4">
        <v>17</v>
      </c>
      <c r="Q221" s="4" t="s">
        <v>578</v>
      </c>
    </row>
    <row r="222" spans="1:17" ht="80.099999999999994" customHeight="1">
      <c r="A222" s="4" t="s">
        <v>546</v>
      </c>
      <c r="B222" s="4" t="e" vm="159">
        <v>#VALUE!</v>
      </c>
      <c r="C222" s="4" t="s">
        <v>83</v>
      </c>
      <c r="D222" s="4" t="s">
        <v>84</v>
      </c>
      <c r="E222" s="4" t="s">
        <v>148</v>
      </c>
      <c r="F222" s="4" t="s">
        <v>183</v>
      </c>
      <c r="G222" s="4" t="s">
        <v>576</v>
      </c>
      <c r="H222" s="4" t="s">
        <v>575</v>
      </c>
      <c r="I222" s="4" t="s">
        <v>550</v>
      </c>
      <c r="J222" s="4" t="s">
        <v>551</v>
      </c>
      <c r="K222" s="4" t="s">
        <v>81</v>
      </c>
      <c r="L222" s="4" t="s">
        <v>745</v>
      </c>
      <c r="M222" s="4">
        <v>8</v>
      </c>
      <c r="N222" s="4" t="s">
        <v>152</v>
      </c>
      <c r="O222" s="6">
        <v>55</v>
      </c>
      <c r="P222" s="4">
        <v>1</v>
      </c>
      <c r="Q222" s="4" t="s">
        <v>577</v>
      </c>
    </row>
    <row r="223" spans="1:17" ht="80.099999999999994" customHeight="1">
      <c r="A223" s="4" t="s">
        <v>546</v>
      </c>
      <c r="B223" s="4" t="e" vm="164">
        <v>#VALUE!</v>
      </c>
      <c r="C223" s="4" t="s">
        <v>83</v>
      </c>
      <c r="D223" s="4" t="s">
        <v>84</v>
      </c>
      <c r="E223" s="4" t="s">
        <v>148</v>
      </c>
      <c r="F223" s="4" t="s">
        <v>129</v>
      </c>
      <c r="G223" s="4" t="s">
        <v>587</v>
      </c>
      <c r="H223" s="4" t="s">
        <v>586</v>
      </c>
      <c r="I223" s="4" t="s">
        <v>588</v>
      </c>
      <c r="J223" s="4" t="s">
        <v>589</v>
      </c>
      <c r="K223" s="4" t="s">
        <v>67</v>
      </c>
      <c r="L223" s="4" t="s">
        <v>725</v>
      </c>
      <c r="M223" s="4">
        <v>12</v>
      </c>
      <c r="N223" s="4" t="s">
        <v>134</v>
      </c>
      <c r="O223" s="6">
        <v>60</v>
      </c>
      <c r="P223" s="4">
        <v>12</v>
      </c>
      <c r="Q223" s="4" t="s">
        <v>590</v>
      </c>
    </row>
    <row r="224" spans="1:17" ht="80.099999999999994" customHeight="1">
      <c r="A224" s="4" t="s">
        <v>546</v>
      </c>
      <c r="B224" s="4" t="e" vm="164">
        <v>#VALUE!</v>
      </c>
      <c r="C224" s="4" t="s">
        <v>83</v>
      </c>
      <c r="D224" s="4" t="s">
        <v>84</v>
      </c>
      <c r="E224" s="4" t="s">
        <v>148</v>
      </c>
      <c r="F224" s="4" t="s">
        <v>129</v>
      </c>
      <c r="G224" s="4" t="s">
        <v>587</v>
      </c>
      <c r="H224" s="4" t="s">
        <v>586</v>
      </c>
      <c r="I224" s="4" t="s">
        <v>588</v>
      </c>
      <c r="J224" s="4" t="s">
        <v>589</v>
      </c>
      <c r="K224" s="4" t="s">
        <v>68</v>
      </c>
      <c r="L224" s="4" t="s">
        <v>726</v>
      </c>
      <c r="M224" s="4">
        <v>12</v>
      </c>
      <c r="N224" s="4" t="s">
        <v>134</v>
      </c>
      <c r="O224" s="6">
        <v>60</v>
      </c>
      <c r="P224" s="4">
        <v>3</v>
      </c>
      <c r="Q224" s="4" t="s">
        <v>590</v>
      </c>
    </row>
    <row r="225" spans="1:17" ht="80.099999999999994" customHeight="1">
      <c r="A225" s="4" t="s">
        <v>546</v>
      </c>
      <c r="B225" s="4" t="e" vm="164">
        <v>#VALUE!</v>
      </c>
      <c r="C225" s="4" t="s">
        <v>83</v>
      </c>
      <c r="D225" s="4" t="s">
        <v>84</v>
      </c>
      <c r="E225" s="4" t="s">
        <v>148</v>
      </c>
      <c r="F225" s="4" t="s">
        <v>129</v>
      </c>
      <c r="G225" s="4" t="s">
        <v>587</v>
      </c>
      <c r="H225" s="4" t="s">
        <v>586</v>
      </c>
      <c r="I225" s="4" t="s">
        <v>588</v>
      </c>
      <c r="J225" s="4" t="s">
        <v>589</v>
      </c>
      <c r="K225" s="4" t="s">
        <v>71</v>
      </c>
      <c r="L225" s="4" t="s">
        <v>727</v>
      </c>
      <c r="M225" s="4">
        <v>8</v>
      </c>
      <c r="N225" s="4" t="s">
        <v>134</v>
      </c>
      <c r="O225" s="6">
        <v>60</v>
      </c>
      <c r="P225" s="4">
        <v>16</v>
      </c>
      <c r="Q225" s="4" t="s">
        <v>590</v>
      </c>
    </row>
    <row r="226" spans="1:17" ht="80.099999999999994" customHeight="1">
      <c r="A226" s="4" t="s">
        <v>546</v>
      </c>
      <c r="B226" s="4" t="e" vm="165">
        <v>#VALUE!</v>
      </c>
      <c r="C226" s="4" t="s">
        <v>83</v>
      </c>
      <c r="D226" s="4" t="s">
        <v>84</v>
      </c>
      <c r="E226" s="4" t="s">
        <v>148</v>
      </c>
      <c r="F226" s="4" t="s">
        <v>129</v>
      </c>
      <c r="G226" s="4" t="s">
        <v>587</v>
      </c>
      <c r="H226" s="4" t="s">
        <v>586</v>
      </c>
      <c r="I226" s="4" t="s">
        <v>132</v>
      </c>
      <c r="J226" s="4" t="s">
        <v>133</v>
      </c>
      <c r="K226" s="4" t="s">
        <v>67</v>
      </c>
      <c r="L226" s="4" t="s">
        <v>725</v>
      </c>
      <c r="M226" s="4">
        <v>12</v>
      </c>
      <c r="N226" s="4" t="s">
        <v>134</v>
      </c>
      <c r="O226" s="6">
        <v>60</v>
      </c>
      <c r="P226" s="4">
        <v>17</v>
      </c>
      <c r="Q226" s="4" t="s">
        <v>591</v>
      </c>
    </row>
    <row r="227" spans="1:17" ht="80.099999999999994" customHeight="1">
      <c r="A227" s="4" t="s">
        <v>546</v>
      </c>
      <c r="B227" s="4" t="e" vm="165">
        <v>#VALUE!</v>
      </c>
      <c r="C227" s="4" t="s">
        <v>83</v>
      </c>
      <c r="D227" s="4" t="s">
        <v>84</v>
      </c>
      <c r="E227" s="4" t="s">
        <v>148</v>
      </c>
      <c r="F227" s="4" t="s">
        <v>129</v>
      </c>
      <c r="G227" s="4" t="s">
        <v>587</v>
      </c>
      <c r="H227" s="4" t="s">
        <v>586</v>
      </c>
      <c r="I227" s="4" t="s">
        <v>132</v>
      </c>
      <c r="J227" s="4" t="s">
        <v>133</v>
      </c>
      <c r="K227" s="4" t="s">
        <v>68</v>
      </c>
      <c r="L227" s="4" t="s">
        <v>726</v>
      </c>
      <c r="M227" s="4">
        <v>12</v>
      </c>
      <c r="N227" s="4" t="s">
        <v>134</v>
      </c>
      <c r="O227" s="6">
        <v>60</v>
      </c>
      <c r="P227" s="4">
        <v>15</v>
      </c>
      <c r="Q227" s="4" t="s">
        <v>591</v>
      </c>
    </row>
    <row r="228" spans="1:17" ht="80.099999999999994" customHeight="1">
      <c r="A228" s="4" t="s">
        <v>546</v>
      </c>
      <c r="B228" s="4" t="e" vm="165">
        <v>#VALUE!</v>
      </c>
      <c r="C228" s="4" t="s">
        <v>83</v>
      </c>
      <c r="D228" s="4" t="s">
        <v>84</v>
      </c>
      <c r="E228" s="4" t="s">
        <v>148</v>
      </c>
      <c r="F228" s="4" t="s">
        <v>129</v>
      </c>
      <c r="G228" s="4" t="s">
        <v>587</v>
      </c>
      <c r="H228" s="4" t="s">
        <v>586</v>
      </c>
      <c r="I228" s="4" t="s">
        <v>132</v>
      </c>
      <c r="J228" s="4" t="s">
        <v>133</v>
      </c>
      <c r="K228" s="4" t="s">
        <v>71</v>
      </c>
      <c r="L228" s="4" t="s">
        <v>727</v>
      </c>
      <c r="M228" s="4">
        <v>8</v>
      </c>
      <c r="N228" s="4" t="s">
        <v>134</v>
      </c>
      <c r="O228" s="6">
        <v>60</v>
      </c>
      <c r="P228" s="4">
        <v>85</v>
      </c>
      <c r="Q228" s="4" t="s">
        <v>591</v>
      </c>
    </row>
    <row r="229" spans="1:17" ht="80.099999999999994" customHeight="1">
      <c r="A229" s="4" t="s">
        <v>546</v>
      </c>
      <c r="B229" s="4" t="e" vm="171">
        <v>#VALUE!</v>
      </c>
      <c r="C229" s="4" t="s">
        <v>83</v>
      </c>
      <c r="D229" s="4" t="s">
        <v>84</v>
      </c>
      <c r="E229" s="4" t="s">
        <v>205</v>
      </c>
      <c r="F229" s="4" t="s">
        <v>129</v>
      </c>
      <c r="G229" s="4" t="s">
        <v>210</v>
      </c>
      <c r="H229" s="4" t="s">
        <v>209</v>
      </c>
      <c r="I229" s="4" t="s">
        <v>284</v>
      </c>
      <c r="J229" s="4" t="s">
        <v>285</v>
      </c>
      <c r="K229" s="4" t="s">
        <v>77</v>
      </c>
      <c r="L229" s="4" t="s">
        <v>729</v>
      </c>
      <c r="M229" s="4">
        <v>12</v>
      </c>
      <c r="N229" s="4" t="s">
        <v>134</v>
      </c>
      <c r="O229" s="6">
        <v>45</v>
      </c>
      <c r="P229" s="4">
        <v>7</v>
      </c>
      <c r="Q229" s="4" t="s">
        <v>599</v>
      </c>
    </row>
    <row r="230" spans="1:17" ht="80.099999999999994" customHeight="1">
      <c r="A230" s="4" t="s">
        <v>546</v>
      </c>
      <c r="B230" s="4" t="e" vm="169">
        <v>#VALUE!</v>
      </c>
      <c r="C230" s="4" t="s">
        <v>83</v>
      </c>
      <c r="D230" s="4" t="s">
        <v>84</v>
      </c>
      <c r="E230" s="4" t="s">
        <v>205</v>
      </c>
      <c r="F230" s="4" t="s">
        <v>129</v>
      </c>
      <c r="G230" s="4" t="s">
        <v>210</v>
      </c>
      <c r="H230" s="4" t="s">
        <v>209</v>
      </c>
      <c r="I230" s="4" t="s">
        <v>95</v>
      </c>
      <c r="J230" s="4" t="s">
        <v>96</v>
      </c>
      <c r="K230" s="4" t="s">
        <v>77</v>
      </c>
      <c r="L230" s="4" t="s">
        <v>729</v>
      </c>
      <c r="M230" s="4">
        <v>12</v>
      </c>
      <c r="N230" s="4" t="s">
        <v>134</v>
      </c>
      <c r="O230" s="6">
        <v>45</v>
      </c>
      <c r="P230" s="4">
        <v>3</v>
      </c>
      <c r="Q230" s="4" t="s">
        <v>597</v>
      </c>
    </row>
    <row r="231" spans="1:17" ht="80.099999999999994" customHeight="1">
      <c r="A231" s="4" t="s">
        <v>546</v>
      </c>
      <c r="B231" s="4" t="e" vm="172">
        <v>#VALUE!</v>
      </c>
      <c r="C231" s="4" t="s">
        <v>83</v>
      </c>
      <c r="D231" s="4" t="s">
        <v>84</v>
      </c>
      <c r="E231" s="4" t="s">
        <v>217</v>
      </c>
      <c r="F231" s="4" t="s">
        <v>86</v>
      </c>
      <c r="G231" s="4" t="s">
        <v>601</v>
      </c>
      <c r="H231" s="4" t="s">
        <v>600</v>
      </c>
      <c r="I231" s="4" t="s">
        <v>139</v>
      </c>
      <c r="J231" s="4" t="s">
        <v>115</v>
      </c>
      <c r="K231" s="4" t="s">
        <v>63</v>
      </c>
      <c r="L231" s="4" t="s">
        <v>731</v>
      </c>
      <c r="M231" s="4">
        <v>12</v>
      </c>
      <c r="N231" s="4" t="s">
        <v>134</v>
      </c>
      <c r="O231" s="6">
        <v>75</v>
      </c>
      <c r="P231" s="4">
        <v>17</v>
      </c>
      <c r="Q231" s="4" t="s">
        <v>602</v>
      </c>
    </row>
    <row r="232" spans="1:17" ht="80.099999999999994" customHeight="1">
      <c r="A232" s="4" t="s">
        <v>546</v>
      </c>
      <c r="B232" s="4" t="e" vm="172">
        <v>#VALUE!</v>
      </c>
      <c r="C232" s="4" t="s">
        <v>83</v>
      </c>
      <c r="D232" s="4" t="s">
        <v>84</v>
      </c>
      <c r="E232" s="4" t="s">
        <v>217</v>
      </c>
      <c r="F232" s="4" t="s">
        <v>86</v>
      </c>
      <c r="G232" s="4" t="s">
        <v>601</v>
      </c>
      <c r="H232" s="4" t="s">
        <v>600</v>
      </c>
      <c r="I232" s="4" t="s">
        <v>139</v>
      </c>
      <c r="J232" s="4" t="s">
        <v>115</v>
      </c>
      <c r="K232" s="4" t="s">
        <v>65</v>
      </c>
      <c r="L232" s="4" t="s">
        <v>732</v>
      </c>
      <c r="M232" s="4">
        <v>8</v>
      </c>
      <c r="N232" s="4" t="s">
        <v>134</v>
      </c>
      <c r="O232" s="6">
        <v>75</v>
      </c>
      <c r="P232" s="4">
        <v>7</v>
      </c>
      <c r="Q232" s="4" t="s">
        <v>602</v>
      </c>
    </row>
    <row r="233" spans="1:17" ht="80.099999999999994" customHeight="1">
      <c r="A233" s="4" t="s">
        <v>546</v>
      </c>
      <c r="B233" s="4" t="e" vm="173">
        <v>#VALUE!</v>
      </c>
      <c r="C233" s="4" t="s">
        <v>83</v>
      </c>
      <c r="D233" s="4" t="s">
        <v>84</v>
      </c>
      <c r="E233" s="4" t="s">
        <v>217</v>
      </c>
      <c r="F233" s="4" t="s">
        <v>86</v>
      </c>
      <c r="G233" s="4" t="s">
        <v>601</v>
      </c>
      <c r="H233" s="4" t="s">
        <v>600</v>
      </c>
      <c r="I233" s="4" t="s">
        <v>320</v>
      </c>
      <c r="J233" s="4" t="s">
        <v>118</v>
      </c>
      <c r="K233" s="4" t="s">
        <v>60</v>
      </c>
      <c r="L233" s="4" t="s">
        <v>730</v>
      </c>
      <c r="M233" s="4">
        <v>12</v>
      </c>
      <c r="N233" s="4" t="s">
        <v>134</v>
      </c>
      <c r="O233" s="6">
        <v>75</v>
      </c>
      <c r="P233" s="4">
        <v>116</v>
      </c>
      <c r="Q233" s="4" t="s">
        <v>603</v>
      </c>
    </row>
    <row r="234" spans="1:17" ht="80.099999999999994" customHeight="1">
      <c r="A234" s="4" t="s">
        <v>546</v>
      </c>
      <c r="B234" s="4" t="e" vm="173">
        <v>#VALUE!</v>
      </c>
      <c r="C234" s="4" t="s">
        <v>83</v>
      </c>
      <c r="D234" s="4" t="s">
        <v>84</v>
      </c>
      <c r="E234" s="4" t="s">
        <v>217</v>
      </c>
      <c r="F234" s="4" t="s">
        <v>86</v>
      </c>
      <c r="G234" s="4" t="s">
        <v>601</v>
      </c>
      <c r="H234" s="4" t="s">
        <v>600</v>
      </c>
      <c r="I234" s="4" t="s">
        <v>320</v>
      </c>
      <c r="J234" s="4" t="s">
        <v>118</v>
      </c>
      <c r="K234" s="4" t="s">
        <v>63</v>
      </c>
      <c r="L234" s="4" t="s">
        <v>731</v>
      </c>
      <c r="M234" s="4">
        <v>12</v>
      </c>
      <c r="N234" s="4" t="s">
        <v>134</v>
      </c>
      <c r="O234" s="6">
        <v>75</v>
      </c>
      <c r="P234" s="4">
        <v>1</v>
      </c>
      <c r="Q234" s="4" t="s">
        <v>603</v>
      </c>
    </row>
    <row r="235" spans="1:17" ht="80.099999999999994" customHeight="1">
      <c r="A235" s="4" t="s">
        <v>546</v>
      </c>
      <c r="B235" s="4" t="e" vm="173">
        <v>#VALUE!</v>
      </c>
      <c r="C235" s="4" t="s">
        <v>83</v>
      </c>
      <c r="D235" s="4" t="s">
        <v>84</v>
      </c>
      <c r="E235" s="4" t="s">
        <v>217</v>
      </c>
      <c r="F235" s="4" t="s">
        <v>86</v>
      </c>
      <c r="G235" s="4" t="s">
        <v>601</v>
      </c>
      <c r="H235" s="4" t="s">
        <v>600</v>
      </c>
      <c r="I235" s="4" t="s">
        <v>320</v>
      </c>
      <c r="J235" s="4" t="s">
        <v>118</v>
      </c>
      <c r="K235" s="4" t="s">
        <v>65</v>
      </c>
      <c r="L235" s="4" t="s">
        <v>732</v>
      </c>
      <c r="M235" s="4">
        <v>8</v>
      </c>
      <c r="N235" s="4" t="s">
        <v>134</v>
      </c>
      <c r="O235" s="6">
        <v>75</v>
      </c>
      <c r="P235" s="4">
        <v>3</v>
      </c>
      <c r="Q235" s="4" t="s">
        <v>603</v>
      </c>
    </row>
    <row r="236" spans="1:17" ht="80.099999999999994" customHeight="1">
      <c r="A236" s="4" t="s">
        <v>546</v>
      </c>
      <c r="B236" s="4" t="e" vm="174">
        <v>#VALUE!</v>
      </c>
      <c r="C236" s="4" t="s">
        <v>83</v>
      </c>
      <c r="D236" s="4" t="s">
        <v>84</v>
      </c>
      <c r="E236" s="4" t="s">
        <v>217</v>
      </c>
      <c r="F236" s="4" t="s">
        <v>183</v>
      </c>
      <c r="G236" s="4" t="s">
        <v>605</v>
      </c>
      <c r="H236" s="4" t="s">
        <v>604</v>
      </c>
      <c r="I236" s="4" t="s">
        <v>550</v>
      </c>
      <c r="J236" s="4" t="s">
        <v>551</v>
      </c>
      <c r="K236" s="4" t="s">
        <v>58</v>
      </c>
      <c r="L236" s="4" t="s">
        <v>733</v>
      </c>
      <c r="M236" s="4">
        <v>8</v>
      </c>
      <c r="N236" s="4" t="s">
        <v>227</v>
      </c>
      <c r="O236" s="6">
        <v>55</v>
      </c>
      <c r="P236" s="4">
        <v>11</v>
      </c>
      <c r="Q236" s="4" t="s">
        <v>606</v>
      </c>
    </row>
    <row r="237" spans="1:17" ht="80.099999999999994" customHeight="1">
      <c r="A237" s="4" t="s">
        <v>546</v>
      </c>
      <c r="B237" s="4" t="e" vm="174">
        <v>#VALUE!</v>
      </c>
      <c r="C237" s="4" t="s">
        <v>83</v>
      </c>
      <c r="D237" s="4" t="s">
        <v>84</v>
      </c>
      <c r="E237" s="4" t="s">
        <v>217</v>
      </c>
      <c r="F237" s="4" t="s">
        <v>183</v>
      </c>
      <c r="G237" s="4" t="s">
        <v>605</v>
      </c>
      <c r="H237" s="4" t="s">
        <v>604</v>
      </c>
      <c r="I237" s="4" t="s">
        <v>550</v>
      </c>
      <c r="J237" s="4" t="s">
        <v>551</v>
      </c>
      <c r="K237" s="4" t="s">
        <v>60</v>
      </c>
      <c r="L237" s="4" t="s">
        <v>730</v>
      </c>
      <c r="M237" s="4">
        <v>12</v>
      </c>
      <c r="N237" s="4" t="s">
        <v>227</v>
      </c>
      <c r="O237" s="6">
        <v>55</v>
      </c>
      <c r="P237" s="4">
        <v>35</v>
      </c>
      <c r="Q237" s="4" t="s">
        <v>606</v>
      </c>
    </row>
    <row r="238" spans="1:17" ht="80.099999999999994" customHeight="1">
      <c r="A238" s="4" t="s">
        <v>546</v>
      </c>
      <c r="B238" s="4" t="e" vm="174">
        <v>#VALUE!</v>
      </c>
      <c r="C238" s="4" t="s">
        <v>83</v>
      </c>
      <c r="D238" s="4" t="s">
        <v>84</v>
      </c>
      <c r="E238" s="4" t="s">
        <v>217</v>
      </c>
      <c r="F238" s="4" t="s">
        <v>183</v>
      </c>
      <c r="G238" s="4" t="s">
        <v>605</v>
      </c>
      <c r="H238" s="4" t="s">
        <v>604</v>
      </c>
      <c r="I238" s="4" t="s">
        <v>550</v>
      </c>
      <c r="J238" s="4" t="s">
        <v>551</v>
      </c>
      <c r="K238" s="4" t="s">
        <v>63</v>
      </c>
      <c r="L238" s="4" t="s">
        <v>731</v>
      </c>
      <c r="M238" s="4">
        <v>12</v>
      </c>
      <c r="N238" s="4" t="s">
        <v>227</v>
      </c>
      <c r="O238" s="6">
        <v>55</v>
      </c>
      <c r="P238" s="4">
        <v>1</v>
      </c>
      <c r="Q238" s="4" t="s">
        <v>606</v>
      </c>
    </row>
    <row r="239" spans="1:17" ht="80.099999999999994" customHeight="1">
      <c r="A239" s="4" t="s">
        <v>546</v>
      </c>
      <c r="B239" s="4" t="e" vm="174">
        <v>#VALUE!</v>
      </c>
      <c r="C239" s="4" t="s">
        <v>83</v>
      </c>
      <c r="D239" s="4" t="s">
        <v>84</v>
      </c>
      <c r="E239" s="4" t="s">
        <v>217</v>
      </c>
      <c r="F239" s="4" t="s">
        <v>183</v>
      </c>
      <c r="G239" s="4" t="s">
        <v>605</v>
      </c>
      <c r="H239" s="4" t="s">
        <v>604</v>
      </c>
      <c r="I239" s="4" t="s">
        <v>550</v>
      </c>
      <c r="J239" s="4" t="s">
        <v>551</v>
      </c>
      <c r="K239" s="4" t="s">
        <v>65</v>
      </c>
      <c r="L239" s="4" t="s">
        <v>732</v>
      </c>
      <c r="M239" s="4">
        <v>8</v>
      </c>
      <c r="N239" s="4" t="s">
        <v>227</v>
      </c>
      <c r="O239" s="6">
        <v>55</v>
      </c>
      <c r="P239" s="4">
        <v>5</v>
      </c>
      <c r="Q239" s="4" t="s">
        <v>606</v>
      </c>
    </row>
    <row r="240" spans="1:17" ht="80.099999999999994" customHeight="1">
      <c r="A240" s="4" t="s">
        <v>546</v>
      </c>
      <c r="B240" s="4" t="e" vm="176">
        <v>#VALUE!</v>
      </c>
      <c r="C240" s="4" t="s">
        <v>83</v>
      </c>
      <c r="D240" s="4" t="s">
        <v>84</v>
      </c>
      <c r="E240" s="4" t="s">
        <v>217</v>
      </c>
      <c r="F240" s="4" t="s">
        <v>183</v>
      </c>
      <c r="G240" s="4" t="s">
        <v>605</v>
      </c>
      <c r="H240" s="4" t="s">
        <v>604</v>
      </c>
      <c r="I240" s="4" t="s">
        <v>114</v>
      </c>
      <c r="J240" s="4" t="s">
        <v>115</v>
      </c>
      <c r="K240" s="4" t="s">
        <v>58</v>
      </c>
      <c r="L240" s="4" t="s">
        <v>733</v>
      </c>
      <c r="M240" s="4">
        <v>8</v>
      </c>
      <c r="N240" s="4" t="s">
        <v>227</v>
      </c>
      <c r="O240" s="6">
        <v>55</v>
      </c>
      <c r="P240" s="4">
        <v>5</v>
      </c>
      <c r="Q240" s="4" t="s">
        <v>610</v>
      </c>
    </row>
    <row r="241" spans="1:17" ht="80.099999999999994" customHeight="1">
      <c r="A241" s="4" t="s">
        <v>546</v>
      </c>
      <c r="B241" s="4" t="e" vm="176">
        <v>#VALUE!</v>
      </c>
      <c r="C241" s="4" t="s">
        <v>83</v>
      </c>
      <c r="D241" s="4" t="s">
        <v>84</v>
      </c>
      <c r="E241" s="4" t="s">
        <v>217</v>
      </c>
      <c r="F241" s="4" t="s">
        <v>183</v>
      </c>
      <c r="G241" s="4" t="s">
        <v>605</v>
      </c>
      <c r="H241" s="4" t="s">
        <v>604</v>
      </c>
      <c r="I241" s="4" t="s">
        <v>114</v>
      </c>
      <c r="J241" s="4" t="s">
        <v>115</v>
      </c>
      <c r="K241" s="4" t="s">
        <v>60</v>
      </c>
      <c r="L241" s="4" t="s">
        <v>730</v>
      </c>
      <c r="M241" s="4">
        <v>12</v>
      </c>
      <c r="N241" s="4" t="s">
        <v>227</v>
      </c>
      <c r="O241" s="6">
        <v>55</v>
      </c>
      <c r="P241" s="4">
        <v>38</v>
      </c>
      <c r="Q241" s="4" t="s">
        <v>610</v>
      </c>
    </row>
    <row r="242" spans="1:17" ht="80.099999999999994" customHeight="1">
      <c r="A242" s="4" t="s">
        <v>546</v>
      </c>
      <c r="B242" s="4" t="e" vm="175">
        <v>#VALUE!</v>
      </c>
      <c r="C242" s="4" t="s">
        <v>83</v>
      </c>
      <c r="D242" s="4" t="s">
        <v>84</v>
      </c>
      <c r="E242" s="4" t="s">
        <v>217</v>
      </c>
      <c r="F242" s="4" t="s">
        <v>183</v>
      </c>
      <c r="G242" s="4" t="s">
        <v>605</v>
      </c>
      <c r="H242" s="4" t="s">
        <v>604</v>
      </c>
      <c r="I242" s="4" t="s">
        <v>607</v>
      </c>
      <c r="J242" s="4" t="s">
        <v>608</v>
      </c>
      <c r="K242" s="4" t="s">
        <v>63</v>
      </c>
      <c r="L242" s="4" t="s">
        <v>731</v>
      </c>
      <c r="M242" s="4">
        <v>12</v>
      </c>
      <c r="N242" s="4" t="s">
        <v>227</v>
      </c>
      <c r="O242" s="6">
        <v>55</v>
      </c>
      <c r="P242" s="4">
        <v>4</v>
      </c>
      <c r="Q242" s="4" t="s">
        <v>609</v>
      </c>
    </row>
    <row r="243" spans="1:17" ht="80.099999999999994" customHeight="1">
      <c r="A243" s="4" t="s">
        <v>546</v>
      </c>
      <c r="B243" s="4" t="e" vm="175">
        <v>#VALUE!</v>
      </c>
      <c r="C243" s="4" t="s">
        <v>83</v>
      </c>
      <c r="D243" s="4" t="s">
        <v>84</v>
      </c>
      <c r="E243" s="4" t="s">
        <v>217</v>
      </c>
      <c r="F243" s="4" t="s">
        <v>183</v>
      </c>
      <c r="G243" s="4" t="s">
        <v>605</v>
      </c>
      <c r="H243" s="4" t="s">
        <v>604</v>
      </c>
      <c r="I243" s="4" t="s">
        <v>607</v>
      </c>
      <c r="J243" s="4" t="s">
        <v>608</v>
      </c>
      <c r="K243" s="4" t="s">
        <v>60</v>
      </c>
      <c r="L243" s="4" t="s">
        <v>730</v>
      </c>
      <c r="M243" s="4">
        <v>12</v>
      </c>
      <c r="N243" s="4" t="s">
        <v>227</v>
      </c>
      <c r="O243" s="6">
        <v>55</v>
      </c>
      <c r="P243" s="4">
        <v>11</v>
      </c>
      <c r="Q243" s="4" t="s">
        <v>609</v>
      </c>
    </row>
    <row r="244" spans="1:17" ht="80.099999999999994" customHeight="1">
      <c r="A244" s="4" t="s">
        <v>546</v>
      </c>
      <c r="B244" s="4" t="e" vm="175">
        <v>#VALUE!</v>
      </c>
      <c r="C244" s="4" t="s">
        <v>83</v>
      </c>
      <c r="D244" s="4" t="s">
        <v>84</v>
      </c>
      <c r="E244" s="4" t="s">
        <v>217</v>
      </c>
      <c r="F244" s="4" t="s">
        <v>183</v>
      </c>
      <c r="G244" s="4" t="s">
        <v>605</v>
      </c>
      <c r="H244" s="4" t="s">
        <v>604</v>
      </c>
      <c r="I244" s="4" t="s">
        <v>607</v>
      </c>
      <c r="J244" s="4" t="s">
        <v>608</v>
      </c>
      <c r="K244" s="4" t="s">
        <v>65</v>
      </c>
      <c r="L244" s="4" t="s">
        <v>732</v>
      </c>
      <c r="M244" s="4">
        <v>8</v>
      </c>
      <c r="N244" s="4" t="s">
        <v>227</v>
      </c>
      <c r="O244" s="6">
        <v>55</v>
      </c>
      <c r="P244" s="4">
        <v>2</v>
      </c>
      <c r="Q244" s="4" t="s">
        <v>609</v>
      </c>
    </row>
    <row r="245" spans="1:17" ht="80.099999999999994" customHeight="1">
      <c r="A245" s="4" t="s">
        <v>546</v>
      </c>
      <c r="B245" s="4" t="e" vm="178">
        <v>#VALUE!</v>
      </c>
      <c r="C245" s="4" t="s">
        <v>263</v>
      </c>
      <c r="D245" s="4" t="s">
        <v>84</v>
      </c>
      <c r="E245" s="4" t="s">
        <v>128</v>
      </c>
      <c r="F245" s="4" t="s">
        <v>86</v>
      </c>
      <c r="G245" s="4" t="s">
        <v>617</v>
      </c>
      <c r="H245" s="4" t="s">
        <v>616</v>
      </c>
      <c r="I245" s="4" t="s">
        <v>139</v>
      </c>
      <c r="J245" s="4" t="s">
        <v>115</v>
      </c>
      <c r="K245" s="4" t="s">
        <v>75</v>
      </c>
      <c r="L245" s="4" t="s">
        <v>723</v>
      </c>
      <c r="M245" s="4">
        <v>12</v>
      </c>
      <c r="N245" s="4" t="s">
        <v>92</v>
      </c>
      <c r="O245" s="6">
        <v>75</v>
      </c>
      <c r="P245" s="4">
        <v>6</v>
      </c>
      <c r="Q245" s="4" t="s">
        <v>618</v>
      </c>
    </row>
    <row r="246" spans="1:17" ht="80.099999999999994" customHeight="1">
      <c r="A246" s="4" t="s">
        <v>546</v>
      </c>
      <c r="B246" s="4" t="e" vm="179">
        <v>#VALUE!</v>
      </c>
      <c r="C246" s="4" t="s">
        <v>263</v>
      </c>
      <c r="D246" s="4" t="s">
        <v>84</v>
      </c>
      <c r="E246" s="4" t="s">
        <v>128</v>
      </c>
      <c r="F246" s="4" t="s">
        <v>183</v>
      </c>
      <c r="G246" s="4" t="s">
        <v>620</v>
      </c>
      <c r="H246" s="4" t="s">
        <v>619</v>
      </c>
      <c r="I246" s="4" t="s">
        <v>139</v>
      </c>
      <c r="J246" s="4" t="s">
        <v>115</v>
      </c>
      <c r="K246" s="4" t="s">
        <v>73</v>
      </c>
      <c r="L246" s="4" t="s">
        <v>722</v>
      </c>
      <c r="M246" s="4">
        <v>8</v>
      </c>
      <c r="N246" s="4" t="s">
        <v>134</v>
      </c>
      <c r="O246" s="6">
        <v>45</v>
      </c>
      <c r="P246" s="4">
        <v>40</v>
      </c>
      <c r="Q246" s="4" t="s">
        <v>621</v>
      </c>
    </row>
    <row r="247" spans="1:17" ht="80.099999999999994" customHeight="1">
      <c r="A247" s="4" t="s">
        <v>546</v>
      </c>
      <c r="B247" s="4" t="e" vm="180">
        <v>#VALUE!</v>
      </c>
      <c r="C247" s="4" t="s">
        <v>263</v>
      </c>
      <c r="D247" s="4" t="s">
        <v>84</v>
      </c>
      <c r="E247" s="4" t="s">
        <v>128</v>
      </c>
      <c r="F247" s="4" t="s">
        <v>183</v>
      </c>
      <c r="G247" s="4" t="s">
        <v>620</v>
      </c>
      <c r="H247" s="4" t="s">
        <v>619</v>
      </c>
      <c r="I247" s="4" t="s">
        <v>132</v>
      </c>
      <c r="J247" s="4" t="s">
        <v>133</v>
      </c>
      <c r="K247" s="4" t="s">
        <v>75</v>
      </c>
      <c r="L247" s="4" t="s">
        <v>723</v>
      </c>
      <c r="M247" s="4">
        <v>12</v>
      </c>
      <c r="N247" s="4" t="s">
        <v>134</v>
      </c>
      <c r="O247" s="6">
        <v>45</v>
      </c>
      <c r="P247" s="4">
        <v>1</v>
      </c>
      <c r="Q247" s="4" t="s">
        <v>622</v>
      </c>
    </row>
    <row r="248" spans="1:17" ht="80.099999999999994" customHeight="1">
      <c r="A248" s="4" t="s">
        <v>546</v>
      </c>
      <c r="B248" s="4" t="e" vm="181">
        <v>#VALUE!</v>
      </c>
      <c r="C248" s="4" t="s">
        <v>263</v>
      </c>
      <c r="D248" s="4" t="s">
        <v>84</v>
      </c>
      <c r="E248" s="4" t="s">
        <v>148</v>
      </c>
      <c r="F248" s="4" t="s">
        <v>623</v>
      </c>
      <c r="G248" s="4" t="s">
        <v>625</v>
      </c>
      <c r="H248" s="4" t="s">
        <v>624</v>
      </c>
      <c r="I248" s="4" t="s">
        <v>626</v>
      </c>
      <c r="J248" s="4" t="s">
        <v>627</v>
      </c>
      <c r="K248" s="4" t="s">
        <v>71</v>
      </c>
      <c r="L248" s="4" t="s">
        <v>727</v>
      </c>
      <c r="M248" s="4">
        <v>8</v>
      </c>
      <c r="N248" s="4" t="s">
        <v>628</v>
      </c>
      <c r="O248" s="6">
        <v>100</v>
      </c>
      <c r="P248" s="4">
        <v>1</v>
      </c>
      <c r="Q248" s="4" t="s">
        <v>629</v>
      </c>
    </row>
    <row r="249" spans="1:17" ht="80.099999999999994" customHeight="1">
      <c r="A249" s="4" t="s">
        <v>546</v>
      </c>
      <c r="B249" s="4" t="e" vm="184">
        <v>#VALUE!</v>
      </c>
      <c r="C249" s="4" t="s">
        <v>263</v>
      </c>
      <c r="D249" s="4" t="s">
        <v>84</v>
      </c>
      <c r="E249" s="4" t="s">
        <v>148</v>
      </c>
      <c r="F249" s="4" t="s">
        <v>183</v>
      </c>
      <c r="G249" s="4" t="s">
        <v>634</v>
      </c>
      <c r="H249" s="4" t="s">
        <v>633</v>
      </c>
      <c r="I249" s="4" t="s">
        <v>630</v>
      </c>
      <c r="J249" s="4" t="s">
        <v>631</v>
      </c>
      <c r="K249" s="4" t="s">
        <v>67</v>
      </c>
      <c r="L249" s="4" t="s">
        <v>725</v>
      </c>
      <c r="M249" s="4">
        <v>12</v>
      </c>
      <c r="N249" s="4" t="s">
        <v>152</v>
      </c>
      <c r="O249" s="6">
        <v>65</v>
      </c>
      <c r="P249" s="4">
        <v>10</v>
      </c>
      <c r="Q249" s="4" t="s">
        <v>636</v>
      </c>
    </row>
    <row r="250" spans="1:17" ht="80.099999999999994" customHeight="1">
      <c r="A250" s="4" t="s">
        <v>546</v>
      </c>
      <c r="B250" s="4" t="e" vm="183">
        <v>#VALUE!</v>
      </c>
      <c r="C250" s="4" t="s">
        <v>263</v>
      </c>
      <c r="D250" s="4" t="s">
        <v>84</v>
      </c>
      <c r="E250" s="4" t="s">
        <v>148</v>
      </c>
      <c r="F250" s="4" t="s">
        <v>183</v>
      </c>
      <c r="G250" s="4" t="s">
        <v>634</v>
      </c>
      <c r="H250" s="4" t="s">
        <v>633</v>
      </c>
      <c r="I250" s="4" t="s">
        <v>391</v>
      </c>
      <c r="J250" s="4" t="s">
        <v>392</v>
      </c>
      <c r="K250" s="4" t="s">
        <v>67</v>
      </c>
      <c r="L250" s="4" t="s">
        <v>725</v>
      </c>
      <c r="M250" s="4">
        <v>12</v>
      </c>
      <c r="N250" s="4" t="s">
        <v>152</v>
      </c>
      <c r="O250" s="6">
        <v>65</v>
      </c>
      <c r="P250" s="4">
        <v>15</v>
      </c>
      <c r="Q250" s="4" t="s">
        <v>635</v>
      </c>
    </row>
    <row r="251" spans="1:17" ht="80.099999999999994" customHeight="1">
      <c r="A251" s="4" t="s">
        <v>546</v>
      </c>
      <c r="B251" s="4" t="e" vm="185">
        <v>#VALUE!</v>
      </c>
      <c r="C251" s="4" t="s">
        <v>263</v>
      </c>
      <c r="D251" s="4" t="s">
        <v>84</v>
      </c>
      <c r="E251" s="4" t="s">
        <v>148</v>
      </c>
      <c r="F251" s="4" t="s">
        <v>183</v>
      </c>
      <c r="G251" s="4" t="s">
        <v>634</v>
      </c>
      <c r="H251" s="4" t="s">
        <v>633</v>
      </c>
      <c r="I251" s="4" t="s">
        <v>637</v>
      </c>
      <c r="J251" s="4" t="s">
        <v>638</v>
      </c>
      <c r="K251" s="4" t="s">
        <v>67</v>
      </c>
      <c r="L251" s="4" t="s">
        <v>725</v>
      </c>
      <c r="M251" s="4">
        <v>12</v>
      </c>
      <c r="N251" s="4" t="s">
        <v>152</v>
      </c>
      <c r="O251" s="6">
        <v>65</v>
      </c>
      <c r="P251" s="4">
        <v>9</v>
      </c>
      <c r="Q251" s="4" t="s">
        <v>639</v>
      </c>
    </row>
    <row r="252" spans="1:17" ht="80.099999999999994" customHeight="1">
      <c r="A252" s="4" t="s">
        <v>546</v>
      </c>
      <c r="B252" s="4" t="e" vm="184">
        <v>#VALUE!</v>
      </c>
      <c r="C252" s="4" t="s">
        <v>263</v>
      </c>
      <c r="D252" s="4" t="s">
        <v>84</v>
      </c>
      <c r="E252" s="4" t="s">
        <v>148</v>
      </c>
      <c r="F252" s="4" t="s">
        <v>183</v>
      </c>
      <c r="G252" s="4" t="s">
        <v>634</v>
      </c>
      <c r="H252" s="4" t="s">
        <v>633</v>
      </c>
      <c r="I252" s="4" t="s">
        <v>630</v>
      </c>
      <c r="J252" s="4" t="s">
        <v>631</v>
      </c>
      <c r="K252" s="4" t="s">
        <v>68</v>
      </c>
      <c r="L252" s="4" t="s">
        <v>726</v>
      </c>
      <c r="M252" s="4">
        <v>12</v>
      </c>
      <c r="N252" s="4" t="s">
        <v>152</v>
      </c>
      <c r="O252" s="6">
        <v>65</v>
      </c>
      <c r="P252" s="4">
        <v>9</v>
      </c>
      <c r="Q252" s="4" t="s">
        <v>636</v>
      </c>
    </row>
    <row r="253" spans="1:17" ht="80.099999999999994" customHeight="1">
      <c r="A253" s="4" t="s">
        <v>546</v>
      </c>
      <c r="B253" s="4" t="e" vm="183">
        <v>#VALUE!</v>
      </c>
      <c r="C253" s="4" t="s">
        <v>263</v>
      </c>
      <c r="D253" s="4" t="s">
        <v>84</v>
      </c>
      <c r="E253" s="4" t="s">
        <v>148</v>
      </c>
      <c r="F253" s="4" t="s">
        <v>183</v>
      </c>
      <c r="G253" s="4" t="s">
        <v>634</v>
      </c>
      <c r="H253" s="4" t="s">
        <v>633</v>
      </c>
      <c r="I253" s="4" t="s">
        <v>391</v>
      </c>
      <c r="J253" s="4" t="s">
        <v>392</v>
      </c>
      <c r="K253" s="4" t="s">
        <v>68</v>
      </c>
      <c r="L253" s="4" t="s">
        <v>726</v>
      </c>
      <c r="M253" s="4">
        <v>12</v>
      </c>
      <c r="N253" s="4" t="s">
        <v>152</v>
      </c>
      <c r="O253" s="6">
        <v>65</v>
      </c>
      <c r="P253" s="4">
        <v>12</v>
      </c>
      <c r="Q253" s="4" t="s">
        <v>635</v>
      </c>
    </row>
    <row r="254" spans="1:17" ht="80.099999999999994" customHeight="1">
      <c r="A254" s="4" t="s">
        <v>546</v>
      </c>
      <c r="B254" s="4" t="e" vm="185">
        <v>#VALUE!</v>
      </c>
      <c r="C254" s="4" t="s">
        <v>263</v>
      </c>
      <c r="D254" s="4" t="s">
        <v>84</v>
      </c>
      <c r="E254" s="4" t="s">
        <v>148</v>
      </c>
      <c r="F254" s="4" t="s">
        <v>183</v>
      </c>
      <c r="G254" s="4" t="s">
        <v>634</v>
      </c>
      <c r="H254" s="4" t="s">
        <v>633</v>
      </c>
      <c r="I254" s="4" t="s">
        <v>637</v>
      </c>
      <c r="J254" s="4" t="s">
        <v>638</v>
      </c>
      <c r="K254" s="4" t="s">
        <v>68</v>
      </c>
      <c r="L254" s="4" t="s">
        <v>726</v>
      </c>
      <c r="M254" s="4">
        <v>12</v>
      </c>
      <c r="N254" s="4" t="s">
        <v>152</v>
      </c>
      <c r="O254" s="6">
        <v>65</v>
      </c>
      <c r="P254" s="4">
        <v>10</v>
      </c>
      <c r="Q254" s="4" t="s">
        <v>639</v>
      </c>
    </row>
    <row r="255" spans="1:17" ht="80.099999999999994" customHeight="1">
      <c r="A255" s="4" t="s">
        <v>546</v>
      </c>
      <c r="B255" s="4" t="e" vm="184">
        <v>#VALUE!</v>
      </c>
      <c r="C255" s="4" t="s">
        <v>263</v>
      </c>
      <c r="D255" s="4" t="s">
        <v>84</v>
      </c>
      <c r="E255" s="4" t="s">
        <v>148</v>
      </c>
      <c r="F255" s="4" t="s">
        <v>183</v>
      </c>
      <c r="G255" s="4" t="s">
        <v>634</v>
      </c>
      <c r="H255" s="4" t="s">
        <v>633</v>
      </c>
      <c r="I255" s="4" t="s">
        <v>630</v>
      </c>
      <c r="J255" s="4" t="s">
        <v>631</v>
      </c>
      <c r="K255" s="4" t="s">
        <v>71</v>
      </c>
      <c r="L255" s="4" t="s">
        <v>727</v>
      </c>
      <c r="M255" s="4">
        <v>8</v>
      </c>
      <c r="N255" s="4" t="s">
        <v>152</v>
      </c>
      <c r="O255" s="6">
        <v>65</v>
      </c>
      <c r="P255" s="4">
        <v>3</v>
      </c>
      <c r="Q255" s="4" t="s">
        <v>636</v>
      </c>
    </row>
    <row r="256" spans="1:17" ht="80.099999999999994" customHeight="1">
      <c r="A256" s="4" t="s">
        <v>546</v>
      </c>
      <c r="B256" s="4" t="e" vm="185">
        <v>#VALUE!</v>
      </c>
      <c r="C256" s="4" t="s">
        <v>263</v>
      </c>
      <c r="D256" s="4" t="s">
        <v>84</v>
      </c>
      <c r="E256" s="4" t="s">
        <v>148</v>
      </c>
      <c r="F256" s="4" t="s">
        <v>183</v>
      </c>
      <c r="G256" s="4" t="s">
        <v>634</v>
      </c>
      <c r="H256" s="4" t="s">
        <v>633</v>
      </c>
      <c r="I256" s="4" t="s">
        <v>637</v>
      </c>
      <c r="J256" s="4" t="s">
        <v>638</v>
      </c>
      <c r="K256" s="4" t="s">
        <v>71</v>
      </c>
      <c r="L256" s="4" t="s">
        <v>727</v>
      </c>
      <c r="M256" s="4">
        <v>8</v>
      </c>
      <c r="N256" s="4" t="s">
        <v>152</v>
      </c>
      <c r="O256" s="6">
        <v>65</v>
      </c>
      <c r="P256" s="4">
        <v>2</v>
      </c>
      <c r="Q256" s="4" t="s">
        <v>639</v>
      </c>
    </row>
    <row r="257" spans="1:17" ht="80.099999999999994" customHeight="1">
      <c r="A257" s="4" t="s">
        <v>546</v>
      </c>
      <c r="B257" s="4" t="e" vm="188">
        <v>#VALUE!</v>
      </c>
      <c r="C257" s="4" t="s">
        <v>263</v>
      </c>
      <c r="D257" s="4" t="s">
        <v>84</v>
      </c>
      <c r="E257" s="4" t="s">
        <v>148</v>
      </c>
      <c r="F257" s="4" t="s">
        <v>644</v>
      </c>
      <c r="G257" s="4" t="s">
        <v>646</v>
      </c>
      <c r="H257" s="4" t="s">
        <v>645</v>
      </c>
      <c r="I257" s="4" t="s">
        <v>647</v>
      </c>
      <c r="J257" s="4" t="s">
        <v>648</v>
      </c>
      <c r="K257" s="4" t="s">
        <v>68</v>
      </c>
      <c r="L257" s="4" t="s">
        <v>726</v>
      </c>
      <c r="M257" s="4">
        <v>12</v>
      </c>
      <c r="N257" s="4" t="s">
        <v>628</v>
      </c>
      <c r="O257" s="6">
        <v>130</v>
      </c>
      <c r="P257" s="4">
        <v>3</v>
      </c>
      <c r="Q257" s="4" t="s">
        <v>649</v>
      </c>
    </row>
    <row r="258" spans="1:17" ht="80.099999999999994" customHeight="1">
      <c r="A258" s="4" t="s">
        <v>546</v>
      </c>
      <c r="B258" s="4" t="e" vm="190">
        <v>#VALUE!</v>
      </c>
      <c r="C258" s="4" t="s">
        <v>263</v>
      </c>
      <c r="D258" s="4" t="s">
        <v>84</v>
      </c>
      <c r="E258" s="4" t="s">
        <v>148</v>
      </c>
      <c r="F258" s="4" t="s">
        <v>183</v>
      </c>
      <c r="G258" s="4" t="s">
        <v>328</v>
      </c>
      <c r="H258" s="4" t="s">
        <v>327</v>
      </c>
      <c r="I258" s="4" t="s">
        <v>651</v>
      </c>
      <c r="J258" s="4" t="s">
        <v>652</v>
      </c>
      <c r="K258" s="4" t="s">
        <v>67</v>
      </c>
      <c r="L258" s="4" t="s">
        <v>725</v>
      </c>
      <c r="M258" s="4">
        <v>12</v>
      </c>
      <c r="N258" s="4" t="s">
        <v>152</v>
      </c>
      <c r="O258" s="6">
        <v>65</v>
      </c>
      <c r="P258" s="4">
        <v>14</v>
      </c>
      <c r="Q258" s="4" t="s">
        <v>653</v>
      </c>
    </row>
    <row r="259" spans="1:17" ht="80.099999999999994" customHeight="1">
      <c r="A259" s="4" t="s">
        <v>546</v>
      </c>
      <c r="B259" s="4" t="e" vm="191">
        <v>#VALUE!</v>
      </c>
      <c r="C259" s="4" t="s">
        <v>263</v>
      </c>
      <c r="D259" s="4" t="s">
        <v>84</v>
      </c>
      <c r="E259" s="4" t="s">
        <v>148</v>
      </c>
      <c r="F259" s="4" t="s">
        <v>183</v>
      </c>
      <c r="G259" s="4" t="s">
        <v>328</v>
      </c>
      <c r="H259" s="4" t="s">
        <v>327</v>
      </c>
      <c r="I259" s="4" t="s">
        <v>186</v>
      </c>
      <c r="J259" s="4" t="s">
        <v>187</v>
      </c>
      <c r="K259" s="4" t="s">
        <v>71</v>
      </c>
      <c r="L259" s="4" t="s">
        <v>727</v>
      </c>
      <c r="M259" s="4">
        <v>8</v>
      </c>
      <c r="N259" s="4" t="s">
        <v>152</v>
      </c>
      <c r="O259" s="6">
        <v>65</v>
      </c>
      <c r="P259" s="4">
        <v>24</v>
      </c>
      <c r="Q259" s="4" t="s">
        <v>654</v>
      </c>
    </row>
    <row r="260" spans="1:17" ht="80.099999999999994" customHeight="1">
      <c r="A260" s="4" t="s">
        <v>546</v>
      </c>
      <c r="B260" s="4" t="e" vm="191">
        <v>#VALUE!</v>
      </c>
      <c r="C260" s="4" t="s">
        <v>263</v>
      </c>
      <c r="D260" s="4" t="s">
        <v>84</v>
      </c>
      <c r="E260" s="4" t="s">
        <v>148</v>
      </c>
      <c r="F260" s="4" t="s">
        <v>183</v>
      </c>
      <c r="G260" s="4" t="s">
        <v>328</v>
      </c>
      <c r="H260" s="4" t="s">
        <v>327</v>
      </c>
      <c r="I260" s="4" t="s">
        <v>186</v>
      </c>
      <c r="J260" s="4" t="s">
        <v>187</v>
      </c>
      <c r="K260" s="4" t="s">
        <v>68</v>
      </c>
      <c r="L260" s="4" t="s">
        <v>726</v>
      </c>
      <c r="M260" s="4">
        <v>12</v>
      </c>
      <c r="N260" s="4" t="s">
        <v>152</v>
      </c>
      <c r="O260" s="6">
        <v>65</v>
      </c>
      <c r="P260" s="4">
        <v>6</v>
      </c>
      <c r="Q260" s="4" t="s">
        <v>654</v>
      </c>
    </row>
    <row r="261" spans="1:17" ht="80.099999999999994" customHeight="1">
      <c r="A261" s="4" t="s">
        <v>546</v>
      </c>
      <c r="B261" s="4" t="e" vm="190">
        <v>#VALUE!</v>
      </c>
      <c r="C261" s="4" t="s">
        <v>263</v>
      </c>
      <c r="D261" s="4" t="s">
        <v>84</v>
      </c>
      <c r="E261" s="4" t="s">
        <v>148</v>
      </c>
      <c r="F261" s="4" t="s">
        <v>183</v>
      </c>
      <c r="G261" s="4" t="s">
        <v>328</v>
      </c>
      <c r="H261" s="4" t="s">
        <v>327</v>
      </c>
      <c r="I261" s="4" t="s">
        <v>651</v>
      </c>
      <c r="J261" s="4" t="s">
        <v>652</v>
      </c>
      <c r="K261" s="4" t="s">
        <v>68</v>
      </c>
      <c r="L261" s="4" t="s">
        <v>726</v>
      </c>
      <c r="M261" s="4">
        <v>12</v>
      </c>
      <c r="N261" s="4" t="s">
        <v>152</v>
      </c>
      <c r="O261" s="6">
        <v>65</v>
      </c>
      <c r="P261" s="4">
        <v>1</v>
      </c>
      <c r="Q261" s="4" t="s">
        <v>653</v>
      </c>
    </row>
    <row r="262" spans="1:17" ht="80.099999999999994" customHeight="1">
      <c r="A262" s="4" t="s">
        <v>546</v>
      </c>
      <c r="B262" s="4" t="e" vm="191">
        <v>#VALUE!</v>
      </c>
      <c r="C262" s="4" t="s">
        <v>263</v>
      </c>
      <c r="D262" s="4" t="s">
        <v>84</v>
      </c>
      <c r="E262" s="4" t="s">
        <v>148</v>
      </c>
      <c r="F262" s="4" t="s">
        <v>183</v>
      </c>
      <c r="G262" s="4" t="s">
        <v>328</v>
      </c>
      <c r="H262" s="4" t="s">
        <v>327</v>
      </c>
      <c r="I262" s="4" t="s">
        <v>186</v>
      </c>
      <c r="J262" s="4" t="s">
        <v>187</v>
      </c>
      <c r="K262" s="4" t="s">
        <v>67</v>
      </c>
      <c r="L262" s="4" t="s">
        <v>725</v>
      </c>
      <c r="M262" s="4">
        <v>12</v>
      </c>
      <c r="N262" s="4" t="s">
        <v>152</v>
      </c>
      <c r="O262" s="6">
        <v>65</v>
      </c>
      <c r="P262" s="4">
        <v>31</v>
      </c>
      <c r="Q262" s="4" t="s">
        <v>654</v>
      </c>
    </row>
    <row r="263" spans="1:17" ht="80.099999999999994" customHeight="1">
      <c r="A263" s="4" t="s">
        <v>546</v>
      </c>
      <c r="B263" s="4" t="e" vm="190">
        <v>#VALUE!</v>
      </c>
      <c r="C263" s="4" t="s">
        <v>263</v>
      </c>
      <c r="D263" s="4" t="s">
        <v>84</v>
      </c>
      <c r="E263" s="4" t="s">
        <v>148</v>
      </c>
      <c r="F263" s="4" t="s">
        <v>183</v>
      </c>
      <c r="G263" s="4" t="s">
        <v>328</v>
      </c>
      <c r="H263" s="4" t="s">
        <v>327</v>
      </c>
      <c r="I263" s="4" t="s">
        <v>651</v>
      </c>
      <c r="J263" s="4" t="s">
        <v>652</v>
      </c>
      <c r="K263" s="4" t="s">
        <v>71</v>
      </c>
      <c r="L263" s="4" t="s">
        <v>727</v>
      </c>
      <c r="M263" s="4">
        <v>8</v>
      </c>
      <c r="N263" s="4" t="s">
        <v>152</v>
      </c>
      <c r="O263" s="6">
        <v>65</v>
      </c>
      <c r="P263" s="4">
        <v>11</v>
      </c>
      <c r="Q263" s="4" t="s">
        <v>653</v>
      </c>
    </row>
    <row r="264" spans="1:17" ht="80.099999999999994" customHeight="1">
      <c r="A264" s="4" t="s">
        <v>546</v>
      </c>
      <c r="B264" s="4" t="e" vm="193">
        <v>#VALUE!</v>
      </c>
      <c r="C264" s="4" t="s">
        <v>263</v>
      </c>
      <c r="D264" s="4" t="s">
        <v>84</v>
      </c>
      <c r="E264" s="4" t="s">
        <v>148</v>
      </c>
      <c r="F264" s="4" t="s">
        <v>623</v>
      </c>
      <c r="G264" s="4" t="s">
        <v>656</v>
      </c>
      <c r="H264" s="4" t="s">
        <v>655</v>
      </c>
      <c r="I264" s="4" t="s">
        <v>630</v>
      </c>
      <c r="J264" s="4" t="s">
        <v>631</v>
      </c>
      <c r="K264" s="4" t="s">
        <v>70</v>
      </c>
      <c r="L264" s="4" t="s">
        <v>743</v>
      </c>
      <c r="M264" s="4">
        <v>12</v>
      </c>
      <c r="N264" s="4" t="s">
        <v>657</v>
      </c>
      <c r="O264" s="6">
        <v>85</v>
      </c>
      <c r="P264" s="4">
        <v>16</v>
      </c>
      <c r="Q264" s="4" t="s">
        <v>659</v>
      </c>
    </row>
    <row r="265" spans="1:17" ht="80.099999999999994" customHeight="1">
      <c r="A265" s="4" t="s">
        <v>546</v>
      </c>
      <c r="B265" s="4" t="e" vm="193">
        <v>#VALUE!</v>
      </c>
      <c r="C265" s="4" t="s">
        <v>263</v>
      </c>
      <c r="D265" s="4" t="s">
        <v>84</v>
      </c>
      <c r="E265" s="4" t="s">
        <v>148</v>
      </c>
      <c r="F265" s="4" t="s">
        <v>623</v>
      </c>
      <c r="G265" s="4" t="s">
        <v>656</v>
      </c>
      <c r="H265" s="4" t="s">
        <v>655</v>
      </c>
      <c r="I265" s="4" t="s">
        <v>630</v>
      </c>
      <c r="J265" s="4" t="s">
        <v>631</v>
      </c>
      <c r="K265" s="4" t="s">
        <v>71</v>
      </c>
      <c r="L265" s="4" t="s">
        <v>727</v>
      </c>
      <c r="M265" s="4">
        <v>8</v>
      </c>
      <c r="N265" s="4" t="s">
        <v>657</v>
      </c>
      <c r="O265" s="6">
        <v>85</v>
      </c>
      <c r="P265" s="4">
        <v>1</v>
      </c>
      <c r="Q265" s="4" t="s">
        <v>659</v>
      </c>
    </row>
    <row r="266" spans="1:17" ht="80.099999999999994" customHeight="1">
      <c r="A266" s="4" t="s">
        <v>546</v>
      </c>
      <c r="B266" s="4" t="e" vm="194">
        <v>#VALUE!</v>
      </c>
      <c r="C266" s="4" t="s">
        <v>263</v>
      </c>
      <c r="D266" s="4" t="s">
        <v>84</v>
      </c>
      <c r="E266" s="4" t="s">
        <v>148</v>
      </c>
      <c r="F266" s="4" t="s">
        <v>644</v>
      </c>
      <c r="G266" s="4" t="s">
        <v>661</v>
      </c>
      <c r="H266" s="4" t="s">
        <v>660</v>
      </c>
      <c r="I266" s="4" t="s">
        <v>173</v>
      </c>
      <c r="J266" s="4" t="s">
        <v>174</v>
      </c>
      <c r="K266" s="4" t="s">
        <v>71</v>
      </c>
      <c r="L266" s="4" t="s">
        <v>727</v>
      </c>
      <c r="M266" s="4">
        <v>8</v>
      </c>
      <c r="N266" s="4" t="s">
        <v>657</v>
      </c>
      <c r="O266" s="6">
        <v>75</v>
      </c>
      <c r="P266" s="4">
        <v>1</v>
      </c>
      <c r="Q266" s="4" t="s">
        <v>662</v>
      </c>
    </row>
    <row r="267" spans="1:17" ht="80.099999999999994" customHeight="1">
      <c r="A267" s="4" t="s">
        <v>546</v>
      </c>
      <c r="B267" s="4" t="e" vm="196">
        <v>#VALUE!</v>
      </c>
      <c r="C267" s="4" t="s">
        <v>263</v>
      </c>
      <c r="D267" s="4" t="s">
        <v>84</v>
      </c>
      <c r="E267" s="4" t="s">
        <v>217</v>
      </c>
      <c r="F267" s="4" t="s">
        <v>183</v>
      </c>
      <c r="G267" s="4" t="s">
        <v>667</v>
      </c>
      <c r="H267" s="4" t="s">
        <v>666</v>
      </c>
      <c r="I267" s="4" t="s">
        <v>391</v>
      </c>
      <c r="J267" s="4" t="s">
        <v>392</v>
      </c>
      <c r="K267" s="4" t="s">
        <v>65</v>
      </c>
      <c r="L267" s="4" t="s">
        <v>732</v>
      </c>
      <c r="M267" s="4">
        <v>8</v>
      </c>
      <c r="N267" s="4" t="s">
        <v>227</v>
      </c>
      <c r="O267" s="6">
        <v>65</v>
      </c>
      <c r="P267" s="4">
        <v>9</v>
      </c>
      <c r="Q267" s="4" t="s">
        <v>668</v>
      </c>
    </row>
    <row r="268" spans="1:17" ht="80.099999999999994" customHeight="1">
      <c r="A268" s="4" t="s">
        <v>546</v>
      </c>
      <c r="B268" s="4" t="e" vm="197">
        <v>#VALUE!</v>
      </c>
      <c r="C268" s="4" t="s">
        <v>263</v>
      </c>
      <c r="D268" s="4" t="s">
        <v>84</v>
      </c>
      <c r="E268" s="4" t="s">
        <v>217</v>
      </c>
      <c r="F268" s="4" t="s">
        <v>183</v>
      </c>
      <c r="G268" s="4" t="s">
        <v>667</v>
      </c>
      <c r="H268" s="4" t="s">
        <v>666</v>
      </c>
      <c r="I268" s="4" t="s">
        <v>630</v>
      </c>
      <c r="J268" s="4" t="s">
        <v>631</v>
      </c>
      <c r="K268" s="4" t="s">
        <v>65</v>
      </c>
      <c r="L268" s="4" t="s">
        <v>732</v>
      </c>
      <c r="M268" s="4">
        <v>8</v>
      </c>
      <c r="N268" s="4" t="s">
        <v>227</v>
      </c>
      <c r="O268" s="6">
        <v>65</v>
      </c>
      <c r="P268" s="4">
        <v>7</v>
      </c>
      <c r="Q268" s="4" t="s">
        <v>669</v>
      </c>
    </row>
    <row r="269" spans="1:17" ht="80.099999999999994" customHeight="1">
      <c r="A269" s="4" t="s">
        <v>546</v>
      </c>
      <c r="B269" s="4" t="e" vm="197">
        <v>#VALUE!</v>
      </c>
      <c r="C269" s="4" t="s">
        <v>263</v>
      </c>
      <c r="D269" s="4" t="s">
        <v>84</v>
      </c>
      <c r="E269" s="4" t="s">
        <v>217</v>
      </c>
      <c r="F269" s="4" t="s">
        <v>183</v>
      </c>
      <c r="G269" s="4" t="s">
        <v>667</v>
      </c>
      <c r="H269" s="4" t="s">
        <v>666</v>
      </c>
      <c r="I269" s="4" t="s">
        <v>630</v>
      </c>
      <c r="J269" s="4" t="s">
        <v>631</v>
      </c>
      <c r="K269" s="4" t="s">
        <v>60</v>
      </c>
      <c r="L269" s="4" t="s">
        <v>730</v>
      </c>
      <c r="M269" s="4">
        <v>12</v>
      </c>
      <c r="N269" s="4" t="s">
        <v>227</v>
      </c>
      <c r="O269" s="6">
        <v>65</v>
      </c>
      <c r="P269" s="4">
        <v>17</v>
      </c>
      <c r="Q269" s="4" t="s">
        <v>669</v>
      </c>
    </row>
    <row r="270" spans="1:17" ht="80.099999999999994" customHeight="1">
      <c r="A270" s="4" t="s">
        <v>546</v>
      </c>
      <c r="B270" s="4" t="e" vm="196">
        <v>#VALUE!</v>
      </c>
      <c r="C270" s="4" t="s">
        <v>263</v>
      </c>
      <c r="D270" s="4" t="s">
        <v>84</v>
      </c>
      <c r="E270" s="4" t="s">
        <v>217</v>
      </c>
      <c r="F270" s="4" t="s">
        <v>183</v>
      </c>
      <c r="G270" s="4" t="s">
        <v>667</v>
      </c>
      <c r="H270" s="4" t="s">
        <v>666</v>
      </c>
      <c r="I270" s="4" t="s">
        <v>391</v>
      </c>
      <c r="J270" s="4" t="s">
        <v>392</v>
      </c>
      <c r="K270" s="4" t="s">
        <v>60</v>
      </c>
      <c r="L270" s="4" t="s">
        <v>730</v>
      </c>
      <c r="M270" s="4">
        <v>12</v>
      </c>
      <c r="N270" s="4" t="s">
        <v>227</v>
      </c>
      <c r="O270" s="6">
        <v>65</v>
      </c>
      <c r="P270" s="4">
        <v>11</v>
      </c>
      <c r="Q270" s="4" t="s">
        <v>668</v>
      </c>
    </row>
    <row r="271" spans="1:17" ht="80.099999999999994" customHeight="1">
      <c r="A271" s="4" t="s">
        <v>546</v>
      </c>
      <c r="B271" s="4" t="e" vm="196">
        <v>#VALUE!</v>
      </c>
      <c r="C271" s="4" t="s">
        <v>263</v>
      </c>
      <c r="D271" s="4" t="s">
        <v>84</v>
      </c>
      <c r="E271" s="4" t="s">
        <v>217</v>
      </c>
      <c r="F271" s="4" t="s">
        <v>183</v>
      </c>
      <c r="G271" s="4" t="s">
        <v>667</v>
      </c>
      <c r="H271" s="4" t="s">
        <v>666</v>
      </c>
      <c r="I271" s="4" t="s">
        <v>391</v>
      </c>
      <c r="J271" s="4" t="s">
        <v>392</v>
      </c>
      <c r="K271" s="4" t="s">
        <v>63</v>
      </c>
      <c r="L271" s="4" t="s">
        <v>731</v>
      </c>
      <c r="M271" s="4">
        <v>12</v>
      </c>
      <c r="N271" s="4" t="s">
        <v>227</v>
      </c>
      <c r="O271" s="6">
        <v>65</v>
      </c>
      <c r="P271" s="4">
        <v>1</v>
      </c>
      <c r="Q271" s="4" t="s">
        <v>668</v>
      </c>
    </row>
    <row r="272" spans="1:17" ht="80.099999999999994" customHeight="1">
      <c r="A272" s="4" t="s">
        <v>546</v>
      </c>
      <c r="B272" s="4" t="e" vm="200">
        <v>#VALUE!</v>
      </c>
      <c r="C272" s="4" t="s">
        <v>263</v>
      </c>
      <c r="D272" s="4" t="s">
        <v>84</v>
      </c>
      <c r="E272" s="4" t="s">
        <v>217</v>
      </c>
      <c r="F272" s="4" t="s">
        <v>86</v>
      </c>
      <c r="G272" s="4" t="s">
        <v>423</v>
      </c>
      <c r="H272" s="4" t="s">
        <v>422</v>
      </c>
      <c r="I272" s="4" t="s">
        <v>674</v>
      </c>
      <c r="J272" s="4" t="s">
        <v>675</v>
      </c>
      <c r="K272" s="4" t="s">
        <v>60</v>
      </c>
      <c r="L272" s="4" t="s">
        <v>730</v>
      </c>
      <c r="M272" s="4">
        <v>12</v>
      </c>
      <c r="N272" s="4" t="s">
        <v>227</v>
      </c>
      <c r="O272" s="6">
        <v>65</v>
      </c>
      <c r="P272" s="4">
        <v>30</v>
      </c>
      <c r="Q272" s="4" t="s">
        <v>676</v>
      </c>
    </row>
    <row r="273" spans="1:17" ht="80.099999999999994" customHeight="1">
      <c r="A273" s="4" t="s">
        <v>546</v>
      </c>
      <c r="B273" s="4" t="e" vm="200">
        <v>#VALUE!</v>
      </c>
      <c r="C273" s="4" t="s">
        <v>263</v>
      </c>
      <c r="D273" s="4" t="s">
        <v>84</v>
      </c>
      <c r="E273" s="4" t="s">
        <v>217</v>
      </c>
      <c r="F273" s="4" t="s">
        <v>86</v>
      </c>
      <c r="G273" s="4" t="s">
        <v>423</v>
      </c>
      <c r="H273" s="4" t="s">
        <v>422</v>
      </c>
      <c r="I273" s="4" t="s">
        <v>674</v>
      </c>
      <c r="J273" s="4" t="s">
        <v>675</v>
      </c>
      <c r="K273" s="4" t="s">
        <v>65</v>
      </c>
      <c r="L273" s="4" t="s">
        <v>732</v>
      </c>
      <c r="M273" s="4">
        <v>8</v>
      </c>
      <c r="N273" s="4" t="s">
        <v>227</v>
      </c>
      <c r="O273" s="6">
        <v>65</v>
      </c>
      <c r="P273" s="4">
        <v>11</v>
      </c>
      <c r="Q273" s="4" t="s">
        <v>676</v>
      </c>
    </row>
    <row r="274" spans="1:17" ht="80.099999999999994" customHeight="1">
      <c r="A274" s="4" t="s">
        <v>546</v>
      </c>
      <c r="B274" s="4" t="e" vm="201">
        <v>#VALUE!</v>
      </c>
      <c r="C274" s="4" t="s">
        <v>263</v>
      </c>
      <c r="D274" s="4" t="s">
        <v>84</v>
      </c>
      <c r="E274" s="4" t="s">
        <v>217</v>
      </c>
      <c r="F274" s="4" t="s">
        <v>86</v>
      </c>
      <c r="G274" s="4" t="s">
        <v>431</v>
      </c>
      <c r="H274" s="4" t="s">
        <v>430</v>
      </c>
      <c r="I274" s="4" t="s">
        <v>139</v>
      </c>
      <c r="J274" s="4" t="s">
        <v>115</v>
      </c>
      <c r="K274" s="4" t="s">
        <v>63</v>
      </c>
      <c r="L274" s="4" t="s">
        <v>731</v>
      </c>
      <c r="M274" s="4">
        <v>12</v>
      </c>
      <c r="N274" s="4" t="s">
        <v>227</v>
      </c>
      <c r="O274" s="6">
        <v>80</v>
      </c>
      <c r="P274" s="4">
        <v>16</v>
      </c>
      <c r="Q274" s="4" t="s">
        <v>677</v>
      </c>
    </row>
    <row r="275" spans="1:17" ht="80.099999999999994" customHeight="1">
      <c r="A275" s="4" t="s">
        <v>546</v>
      </c>
      <c r="B275" s="4" t="e" vm="204">
        <v>#VALUE!</v>
      </c>
      <c r="C275" s="4" t="s">
        <v>263</v>
      </c>
      <c r="D275" s="4" t="s">
        <v>84</v>
      </c>
      <c r="E275" s="4" t="s">
        <v>217</v>
      </c>
      <c r="F275" s="4" t="s">
        <v>86</v>
      </c>
      <c r="G275" s="4" t="s">
        <v>431</v>
      </c>
      <c r="H275" s="4" t="s">
        <v>430</v>
      </c>
      <c r="I275" s="4" t="s">
        <v>680</v>
      </c>
      <c r="J275" s="4" t="s">
        <v>681</v>
      </c>
      <c r="K275" s="4" t="s">
        <v>58</v>
      </c>
      <c r="L275" s="4" t="s">
        <v>733</v>
      </c>
      <c r="M275" s="4">
        <v>8</v>
      </c>
      <c r="N275" s="4" t="s">
        <v>227</v>
      </c>
      <c r="O275" s="6">
        <v>80</v>
      </c>
      <c r="P275" s="4">
        <v>3</v>
      </c>
      <c r="Q275" s="4" t="s">
        <v>682</v>
      </c>
    </row>
    <row r="276" spans="1:17" ht="80.099999999999994" customHeight="1">
      <c r="A276" s="4" t="s">
        <v>546</v>
      </c>
      <c r="B276" s="4" t="e" vm="203">
        <v>#VALUE!</v>
      </c>
      <c r="C276" s="4" t="s">
        <v>263</v>
      </c>
      <c r="D276" s="4" t="s">
        <v>84</v>
      </c>
      <c r="E276" s="4" t="s">
        <v>217</v>
      </c>
      <c r="F276" s="4" t="s">
        <v>86</v>
      </c>
      <c r="G276" s="4" t="s">
        <v>431</v>
      </c>
      <c r="H276" s="4" t="s">
        <v>430</v>
      </c>
      <c r="I276" s="4" t="s">
        <v>510</v>
      </c>
      <c r="J276" s="4" t="s">
        <v>511</v>
      </c>
      <c r="K276" s="4" t="s">
        <v>63</v>
      </c>
      <c r="L276" s="4" t="s">
        <v>731</v>
      </c>
      <c r="M276" s="4">
        <v>12</v>
      </c>
      <c r="N276" s="4" t="s">
        <v>227</v>
      </c>
      <c r="O276" s="6">
        <v>80</v>
      </c>
      <c r="P276" s="4">
        <v>23</v>
      </c>
      <c r="Q276" s="4" t="s">
        <v>679</v>
      </c>
    </row>
    <row r="277" spans="1:17" ht="80.099999999999994" customHeight="1">
      <c r="A277" s="4" t="s">
        <v>546</v>
      </c>
      <c r="B277" s="4" t="e" vm="204">
        <v>#VALUE!</v>
      </c>
      <c r="C277" s="4" t="s">
        <v>263</v>
      </c>
      <c r="D277" s="4" t="s">
        <v>84</v>
      </c>
      <c r="E277" s="4" t="s">
        <v>217</v>
      </c>
      <c r="F277" s="4" t="s">
        <v>86</v>
      </c>
      <c r="G277" s="4" t="s">
        <v>431</v>
      </c>
      <c r="H277" s="4" t="s">
        <v>430</v>
      </c>
      <c r="I277" s="4" t="s">
        <v>680</v>
      </c>
      <c r="J277" s="4" t="s">
        <v>681</v>
      </c>
      <c r="K277" s="4" t="s">
        <v>63</v>
      </c>
      <c r="L277" s="4" t="s">
        <v>731</v>
      </c>
      <c r="M277" s="4">
        <v>12</v>
      </c>
      <c r="N277" s="4" t="s">
        <v>227</v>
      </c>
      <c r="O277" s="6">
        <v>80</v>
      </c>
      <c r="P277" s="4">
        <v>6</v>
      </c>
      <c r="Q277" s="4" t="s">
        <v>682</v>
      </c>
    </row>
    <row r="278" spans="1:17" ht="80.099999999999994" customHeight="1">
      <c r="A278" s="4" t="s">
        <v>546</v>
      </c>
      <c r="B278" s="4" t="e" vm="203">
        <v>#VALUE!</v>
      </c>
      <c r="C278" s="4" t="s">
        <v>263</v>
      </c>
      <c r="D278" s="4" t="s">
        <v>84</v>
      </c>
      <c r="E278" s="4" t="s">
        <v>217</v>
      </c>
      <c r="F278" s="4" t="s">
        <v>86</v>
      </c>
      <c r="G278" s="4" t="s">
        <v>431</v>
      </c>
      <c r="H278" s="4" t="s">
        <v>430</v>
      </c>
      <c r="I278" s="4" t="s">
        <v>510</v>
      </c>
      <c r="J278" s="4" t="s">
        <v>511</v>
      </c>
      <c r="K278" s="4" t="s">
        <v>65</v>
      </c>
      <c r="L278" s="4" t="s">
        <v>732</v>
      </c>
      <c r="M278" s="4">
        <v>8</v>
      </c>
      <c r="N278" s="4" t="s">
        <v>227</v>
      </c>
      <c r="O278" s="6">
        <v>80</v>
      </c>
      <c r="P278" s="4">
        <v>30</v>
      </c>
      <c r="Q278" s="4" t="s">
        <v>679</v>
      </c>
    </row>
    <row r="279" spans="1:17" ht="80.099999999999994" customHeight="1">
      <c r="A279" s="4" t="s">
        <v>546</v>
      </c>
      <c r="B279" s="4" t="e" vm="205">
        <v>#VALUE!</v>
      </c>
      <c r="C279" s="4" t="s">
        <v>263</v>
      </c>
      <c r="D279" s="4" t="s">
        <v>84</v>
      </c>
      <c r="E279" s="4" t="s">
        <v>217</v>
      </c>
      <c r="F279" s="4" t="s">
        <v>86</v>
      </c>
      <c r="G279" s="4" t="s">
        <v>431</v>
      </c>
      <c r="H279" s="4" t="s">
        <v>430</v>
      </c>
      <c r="I279" s="4" t="s">
        <v>320</v>
      </c>
      <c r="J279" s="4" t="s">
        <v>118</v>
      </c>
      <c r="K279" s="4" t="s">
        <v>58</v>
      </c>
      <c r="L279" s="4" t="s">
        <v>733</v>
      </c>
      <c r="M279" s="4">
        <v>8</v>
      </c>
      <c r="N279" s="4" t="s">
        <v>227</v>
      </c>
      <c r="O279" s="6">
        <v>80</v>
      </c>
      <c r="P279" s="4">
        <v>25</v>
      </c>
      <c r="Q279" s="4" t="s">
        <v>683</v>
      </c>
    </row>
    <row r="280" spans="1:17" ht="80.099999999999994" customHeight="1">
      <c r="A280" s="4" t="s">
        <v>546</v>
      </c>
      <c r="B280" s="4" t="e" vm="204">
        <v>#VALUE!</v>
      </c>
      <c r="C280" s="4" t="s">
        <v>263</v>
      </c>
      <c r="D280" s="4" t="s">
        <v>84</v>
      </c>
      <c r="E280" s="4" t="s">
        <v>217</v>
      </c>
      <c r="F280" s="4" t="s">
        <v>86</v>
      </c>
      <c r="G280" s="4" t="s">
        <v>431</v>
      </c>
      <c r="H280" s="4" t="s">
        <v>430</v>
      </c>
      <c r="I280" s="4" t="s">
        <v>680</v>
      </c>
      <c r="J280" s="4" t="s">
        <v>681</v>
      </c>
      <c r="K280" s="4" t="s">
        <v>65</v>
      </c>
      <c r="L280" s="4" t="s">
        <v>732</v>
      </c>
      <c r="M280" s="4">
        <v>8</v>
      </c>
      <c r="N280" s="4" t="s">
        <v>227</v>
      </c>
      <c r="O280" s="6">
        <v>80</v>
      </c>
      <c r="P280" s="4">
        <v>22</v>
      </c>
      <c r="Q280" s="4" t="s">
        <v>682</v>
      </c>
    </row>
    <row r="281" spans="1:17" ht="80.099999999999994" customHeight="1">
      <c r="A281" s="4" t="s">
        <v>546</v>
      </c>
      <c r="B281" s="4" t="e" vm="201">
        <v>#VALUE!</v>
      </c>
      <c r="C281" s="4" t="s">
        <v>263</v>
      </c>
      <c r="D281" s="4" t="s">
        <v>84</v>
      </c>
      <c r="E281" s="4" t="s">
        <v>217</v>
      </c>
      <c r="F281" s="4" t="s">
        <v>86</v>
      </c>
      <c r="G281" s="4" t="s">
        <v>431</v>
      </c>
      <c r="H281" s="4" t="s">
        <v>430</v>
      </c>
      <c r="I281" s="4" t="s">
        <v>139</v>
      </c>
      <c r="J281" s="4" t="s">
        <v>115</v>
      </c>
      <c r="K281" s="4" t="s">
        <v>65</v>
      </c>
      <c r="L281" s="4" t="s">
        <v>732</v>
      </c>
      <c r="M281" s="4">
        <v>8</v>
      </c>
      <c r="N281" s="4" t="s">
        <v>227</v>
      </c>
      <c r="O281" s="6">
        <v>80</v>
      </c>
      <c r="P281" s="4">
        <v>36</v>
      </c>
      <c r="Q281" s="4" t="s">
        <v>677</v>
      </c>
    </row>
    <row r="282" spans="1:17" ht="80.099999999999994" customHeight="1">
      <c r="A282" s="4" t="s">
        <v>546</v>
      </c>
      <c r="B282" s="4" t="e" vm="201">
        <v>#VALUE!</v>
      </c>
      <c r="C282" s="4" t="s">
        <v>263</v>
      </c>
      <c r="D282" s="4" t="s">
        <v>84</v>
      </c>
      <c r="E282" s="4" t="s">
        <v>217</v>
      </c>
      <c r="F282" s="4" t="s">
        <v>86</v>
      </c>
      <c r="G282" s="4" t="s">
        <v>431</v>
      </c>
      <c r="H282" s="4" t="s">
        <v>430</v>
      </c>
      <c r="I282" s="4" t="s">
        <v>139</v>
      </c>
      <c r="J282" s="4" t="s">
        <v>115</v>
      </c>
      <c r="K282" s="4" t="s">
        <v>58</v>
      </c>
      <c r="L282" s="4" t="s">
        <v>733</v>
      </c>
      <c r="M282" s="4">
        <v>8</v>
      </c>
      <c r="N282" s="4" t="s">
        <v>227</v>
      </c>
      <c r="O282" s="6">
        <v>80</v>
      </c>
      <c r="P282" s="4">
        <v>15</v>
      </c>
      <c r="Q282" s="4" t="s">
        <v>677</v>
      </c>
    </row>
    <row r="283" spans="1:17" ht="80.099999999999994" customHeight="1">
      <c r="A283" s="4" t="s">
        <v>546</v>
      </c>
      <c r="B283" s="4" t="e" vm="202">
        <v>#VALUE!</v>
      </c>
      <c r="C283" s="4" t="s">
        <v>263</v>
      </c>
      <c r="D283" s="4" t="s">
        <v>84</v>
      </c>
      <c r="E283" s="4" t="s">
        <v>217</v>
      </c>
      <c r="F283" s="4" t="s">
        <v>86</v>
      </c>
      <c r="G283" s="4" t="s">
        <v>431</v>
      </c>
      <c r="H283" s="4" t="s">
        <v>430</v>
      </c>
      <c r="I283" s="4" t="s">
        <v>474</v>
      </c>
      <c r="J283" s="4" t="s">
        <v>475</v>
      </c>
      <c r="K283" s="4" t="s">
        <v>63</v>
      </c>
      <c r="L283" s="4" t="s">
        <v>731</v>
      </c>
      <c r="M283" s="4">
        <v>12</v>
      </c>
      <c r="N283" s="4" t="s">
        <v>227</v>
      </c>
      <c r="O283" s="6">
        <v>80</v>
      </c>
      <c r="P283" s="4">
        <v>2</v>
      </c>
      <c r="Q283" s="4" t="s">
        <v>678</v>
      </c>
    </row>
    <row r="284" spans="1:17" ht="80.099999999999994" customHeight="1">
      <c r="A284" s="4" t="s">
        <v>546</v>
      </c>
      <c r="B284" s="4" t="e" vm="202">
        <v>#VALUE!</v>
      </c>
      <c r="C284" s="4" t="s">
        <v>263</v>
      </c>
      <c r="D284" s="4" t="s">
        <v>84</v>
      </c>
      <c r="E284" s="4" t="s">
        <v>217</v>
      </c>
      <c r="F284" s="4" t="s">
        <v>86</v>
      </c>
      <c r="G284" s="4" t="s">
        <v>431</v>
      </c>
      <c r="H284" s="4" t="s">
        <v>430</v>
      </c>
      <c r="I284" s="4" t="s">
        <v>474</v>
      </c>
      <c r="J284" s="4" t="s">
        <v>475</v>
      </c>
      <c r="K284" s="4" t="s">
        <v>65</v>
      </c>
      <c r="L284" s="4" t="s">
        <v>732</v>
      </c>
      <c r="M284" s="4">
        <v>8</v>
      </c>
      <c r="N284" s="4" t="s">
        <v>227</v>
      </c>
      <c r="O284" s="6">
        <v>80</v>
      </c>
      <c r="P284" s="4">
        <v>64</v>
      </c>
      <c r="Q284" s="4" t="s">
        <v>678</v>
      </c>
    </row>
    <row r="285" spans="1:17" ht="80.099999999999994" customHeight="1">
      <c r="A285" s="4" t="s">
        <v>546</v>
      </c>
      <c r="B285" s="4" t="e" vm="205">
        <v>#VALUE!</v>
      </c>
      <c r="C285" s="4" t="s">
        <v>263</v>
      </c>
      <c r="D285" s="4" t="s">
        <v>84</v>
      </c>
      <c r="E285" s="4" t="s">
        <v>217</v>
      </c>
      <c r="F285" s="4" t="s">
        <v>86</v>
      </c>
      <c r="G285" s="4" t="s">
        <v>431</v>
      </c>
      <c r="H285" s="4" t="s">
        <v>430</v>
      </c>
      <c r="I285" s="4" t="s">
        <v>320</v>
      </c>
      <c r="J285" s="4" t="s">
        <v>118</v>
      </c>
      <c r="K285" s="4" t="s">
        <v>65</v>
      </c>
      <c r="L285" s="4" t="s">
        <v>732</v>
      </c>
      <c r="M285" s="4">
        <v>8</v>
      </c>
      <c r="N285" s="4" t="s">
        <v>227</v>
      </c>
      <c r="O285" s="6">
        <v>80</v>
      </c>
      <c r="P285" s="4">
        <v>8</v>
      </c>
      <c r="Q285" s="4" t="s">
        <v>683</v>
      </c>
    </row>
    <row r="286" spans="1:17" ht="80.099999999999994" customHeight="1">
      <c r="A286" s="4" t="s">
        <v>546</v>
      </c>
      <c r="B286" s="4" t="e" vm="202">
        <v>#VALUE!</v>
      </c>
      <c r="C286" s="4" t="s">
        <v>263</v>
      </c>
      <c r="D286" s="4" t="s">
        <v>84</v>
      </c>
      <c r="E286" s="4" t="s">
        <v>217</v>
      </c>
      <c r="F286" s="4" t="s">
        <v>86</v>
      </c>
      <c r="G286" s="4" t="s">
        <v>431</v>
      </c>
      <c r="H286" s="4" t="s">
        <v>430</v>
      </c>
      <c r="I286" s="4" t="s">
        <v>474</v>
      </c>
      <c r="J286" s="4" t="s">
        <v>475</v>
      </c>
      <c r="K286" s="4" t="s">
        <v>60</v>
      </c>
      <c r="L286" s="4" t="s">
        <v>730</v>
      </c>
      <c r="M286" s="4">
        <v>12</v>
      </c>
      <c r="N286" s="4" t="s">
        <v>227</v>
      </c>
      <c r="O286" s="6">
        <v>80</v>
      </c>
      <c r="P286" s="4">
        <v>18</v>
      </c>
      <c r="Q286" s="4" t="s">
        <v>678</v>
      </c>
    </row>
    <row r="287" spans="1:17" ht="80.099999999999994" customHeight="1">
      <c r="A287" s="4" t="s">
        <v>546</v>
      </c>
      <c r="B287" s="4" t="e" vm="203">
        <v>#VALUE!</v>
      </c>
      <c r="C287" s="4" t="s">
        <v>263</v>
      </c>
      <c r="D287" s="4" t="s">
        <v>84</v>
      </c>
      <c r="E287" s="4" t="s">
        <v>217</v>
      </c>
      <c r="F287" s="4" t="s">
        <v>86</v>
      </c>
      <c r="G287" s="4" t="s">
        <v>431</v>
      </c>
      <c r="H287" s="4" t="s">
        <v>430</v>
      </c>
      <c r="I287" s="4" t="s">
        <v>510</v>
      </c>
      <c r="J287" s="4" t="s">
        <v>511</v>
      </c>
      <c r="K287" s="4" t="s">
        <v>60</v>
      </c>
      <c r="L287" s="4" t="s">
        <v>730</v>
      </c>
      <c r="M287" s="4">
        <v>12</v>
      </c>
      <c r="N287" s="4" t="s">
        <v>227</v>
      </c>
      <c r="O287" s="6">
        <v>80</v>
      </c>
      <c r="P287" s="4">
        <v>33</v>
      </c>
      <c r="Q287" s="4" t="s">
        <v>679</v>
      </c>
    </row>
    <row r="288" spans="1:17" ht="80.099999999999994" customHeight="1">
      <c r="A288" s="4" t="s">
        <v>546</v>
      </c>
      <c r="B288" s="4" t="e" vm="205">
        <v>#VALUE!</v>
      </c>
      <c r="C288" s="4" t="s">
        <v>263</v>
      </c>
      <c r="D288" s="4" t="s">
        <v>84</v>
      </c>
      <c r="E288" s="4" t="s">
        <v>217</v>
      </c>
      <c r="F288" s="4" t="s">
        <v>86</v>
      </c>
      <c r="G288" s="4" t="s">
        <v>431</v>
      </c>
      <c r="H288" s="4" t="s">
        <v>430</v>
      </c>
      <c r="I288" s="4" t="s">
        <v>320</v>
      </c>
      <c r="J288" s="4" t="s">
        <v>118</v>
      </c>
      <c r="K288" s="4" t="s">
        <v>60</v>
      </c>
      <c r="L288" s="4" t="s">
        <v>730</v>
      </c>
      <c r="M288" s="4">
        <v>12</v>
      </c>
      <c r="N288" s="4" t="s">
        <v>227</v>
      </c>
      <c r="O288" s="6">
        <v>80</v>
      </c>
      <c r="P288" s="4">
        <v>59</v>
      </c>
      <c r="Q288" s="4" t="s">
        <v>683</v>
      </c>
    </row>
    <row r="289" spans="1:17" ht="80.099999999999994" customHeight="1">
      <c r="A289" s="4" t="s">
        <v>546</v>
      </c>
      <c r="B289" s="4" t="e" vm="201">
        <v>#VALUE!</v>
      </c>
      <c r="C289" s="4" t="s">
        <v>263</v>
      </c>
      <c r="D289" s="4" t="s">
        <v>84</v>
      </c>
      <c r="E289" s="4" t="s">
        <v>217</v>
      </c>
      <c r="F289" s="4" t="s">
        <v>86</v>
      </c>
      <c r="G289" s="4" t="s">
        <v>431</v>
      </c>
      <c r="H289" s="4" t="s">
        <v>430</v>
      </c>
      <c r="I289" s="4" t="s">
        <v>139</v>
      </c>
      <c r="J289" s="4" t="s">
        <v>115</v>
      </c>
      <c r="K289" s="4" t="s">
        <v>60</v>
      </c>
      <c r="L289" s="4" t="s">
        <v>730</v>
      </c>
      <c r="M289" s="4">
        <v>12</v>
      </c>
      <c r="N289" s="4" t="s">
        <v>227</v>
      </c>
      <c r="O289" s="6">
        <v>80</v>
      </c>
      <c r="P289" s="4">
        <v>56</v>
      </c>
      <c r="Q289" s="4" t="s">
        <v>677</v>
      </c>
    </row>
    <row r="290" spans="1:17" ht="80.099999999999994" customHeight="1">
      <c r="A290" s="4" t="s">
        <v>546</v>
      </c>
      <c r="B290" s="4" t="e" vm="204">
        <v>#VALUE!</v>
      </c>
      <c r="C290" s="4" t="s">
        <v>263</v>
      </c>
      <c r="D290" s="4" t="s">
        <v>84</v>
      </c>
      <c r="E290" s="4" t="s">
        <v>217</v>
      </c>
      <c r="F290" s="4" t="s">
        <v>86</v>
      </c>
      <c r="G290" s="4" t="s">
        <v>431</v>
      </c>
      <c r="H290" s="4" t="s">
        <v>430</v>
      </c>
      <c r="I290" s="4" t="s">
        <v>680</v>
      </c>
      <c r="J290" s="4" t="s">
        <v>681</v>
      </c>
      <c r="K290" s="4" t="s">
        <v>60</v>
      </c>
      <c r="L290" s="4" t="s">
        <v>730</v>
      </c>
      <c r="M290" s="4">
        <v>12</v>
      </c>
      <c r="N290" s="4" t="s">
        <v>227</v>
      </c>
      <c r="O290" s="6">
        <v>80</v>
      </c>
      <c r="P290" s="4">
        <v>21</v>
      </c>
      <c r="Q290" s="4" t="s">
        <v>682</v>
      </c>
    </row>
    <row r="291" spans="1:17" ht="80.099999999999994" customHeight="1">
      <c r="A291" s="4" t="s">
        <v>546</v>
      </c>
      <c r="B291" s="4" t="e" vm="206">
        <v>#VALUE!</v>
      </c>
      <c r="C291" s="4" t="s">
        <v>263</v>
      </c>
      <c r="D291" s="4" t="s">
        <v>84</v>
      </c>
      <c r="E291" s="4" t="s">
        <v>217</v>
      </c>
      <c r="F291" s="4" t="s">
        <v>644</v>
      </c>
      <c r="G291" s="4" t="s">
        <v>685</v>
      </c>
      <c r="H291" s="4" t="s">
        <v>684</v>
      </c>
      <c r="I291" s="4" t="s">
        <v>626</v>
      </c>
      <c r="J291" s="4" t="s">
        <v>627</v>
      </c>
      <c r="K291" s="4" t="s">
        <v>60</v>
      </c>
      <c r="L291" s="4" t="s">
        <v>730</v>
      </c>
      <c r="M291" s="4">
        <v>12</v>
      </c>
      <c r="N291" s="4" t="s">
        <v>657</v>
      </c>
      <c r="O291" s="6">
        <v>75</v>
      </c>
      <c r="P291" s="4">
        <v>152</v>
      </c>
      <c r="Q291" s="4" t="s">
        <v>686</v>
      </c>
    </row>
    <row r="292" spans="1:17" ht="80.099999999999994" customHeight="1">
      <c r="A292" s="4" t="s">
        <v>546</v>
      </c>
      <c r="B292" s="4" t="e" vm="206">
        <v>#VALUE!</v>
      </c>
      <c r="C292" s="4" t="s">
        <v>263</v>
      </c>
      <c r="D292" s="4" t="s">
        <v>84</v>
      </c>
      <c r="E292" s="4" t="s">
        <v>217</v>
      </c>
      <c r="F292" s="4" t="s">
        <v>644</v>
      </c>
      <c r="G292" s="4" t="s">
        <v>685</v>
      </c>
      <c r="H292" s="4" t="s">
        <v>684</v>
      </c>
      <c r="I292" s="4" t="s">
        <v>626</v>
      </c>
      <c r="J292" s="4" t="s">
        <v>627</v>
      </c>
      <c r="K292" s="4" t="s">
        <v>63</v>
      </c>
      <c r="L292" s="4" t="s">
        <v>731</v>
      </c>
      <c r="M292" s="4">
        <v>12</v>
      </c>
      <c r="N292" s="4" t="s">
        <v>657</v>
      </c>
      <c r="O292" s="6">
        <v>75</v>
      </c>
      <c r="P292" s="4">
        <v>16</v>
      </c>
      <c r="Q292" s="4" t="s">
        <v>686</v>
      </c>
    </row>
    <row r="293" spans="1:17" ht="80.099999999999994" customHeight="1">
      <c r="A293" s="4" t="s">
        <v>546</v>
      </c>
      <c r="B293" s="4" t="e" vm="207">
        <v>#VALUE!</v>
      </c>
      <c r="C293" s="4" t="s">
        <v>263</v>
      </c>
      <c r="D293" s="4" t="s">
        <v>84</v>
      </c>
      <c r="E293" s="4" t="s">
        <v>217</v>
      </c>
      <c r="F293" s="4" t="s">
        <v>644</v>
      </c>
      <c r="G293" s="4" t="s">
        <v>685</v>
      </c>
      <c r="H293" s="4" t="s">
        <v>684</v>
      </c>
      <c r="I293" s="4" t="s">
        <v>173</v>
      </c>
      <c r="J293" s="4" t="s">
        <v>174</v>
      </c>
      <c r="K293" s="4" t="s">
        <v>63</v>
      </c>
      <c r="L293" s="4" t="s">
        <v>731</v>
      </c>
      <c r="M293" s="4">
        <v>12</v>
      </c>
      <c r="N293" s="4" t="s">
        <v>657</v>
      </c>
      <c r="O293" s="6">
        <v>75</v>
      </c>
      <c r="P293" s="4">
        <v>30</v>
      </c>
      <c r="Q293" s="4" t="s">
        <v>687</v>
      </c>
    </row>
    <row r="294" spans="1:17" ht="80.099999999999994" customHeight="1">
      <c r="A294" s="4" t="s">
        <v>546</v>
      </c>
      <c r="B294" s="4" t="e" vm="206">
        <v>#VALUE!</v>
      </c>
      <c r="C294" s="4" t="s">
        <v>263</v>
      </c>
      <c r="D294" s="4" t="s">
        <v>84</v>
      </c>
      <c r="E294" s="4" t="s">
        <v>217</v>
      </c>
      <c r="F294" s="4" t="s">
        <v>644</v>
      </c>
      <c r="G294" s="4" t="s">
        <v>685</v>
      </c>
      <c r="H294" s="4" t="s">
        <v>684</v>
      </c>
      <c r="I294" s="4" t="s">
        <v>626</v>
      </c>
      <c r="J294" s="4" t="s">
        <v>627</v>
      </c>
      <c r="K294" s="4" t="s">
        <v>65</v>
      </c>
      <c r="L294" s="4" t="s">
        <v>732</v>
      </c>
      <c r="M294" s="4">
        <v>8</v>
      </c>
      <c r="N294" s="4" t="s">
        <v>657</v>
      </c>
      <c r="O294" s="6">
        <v>75</v>
      </c>
      <c r="P294" s="4">
        <v>1</v>
      </c>
      <c r="Q294" s="4" t="s">
        <v>686</v>
      </c>
    </row>
    <row r="295" spans="1:17" ht="80.099999999999994" customHeight="1">
      <c r="A295" s="4" t="s">
        <v>546</v>
      </c>
      <c r="B295" s="4" t="e" vm="206">
        <v>#VALUE!</v>
      </c>
      <c r="C295" s="4" t="s">
        <v>263</v>
      </c>
      <c r="D295" s="4" t="s">
        <v>84</v>
      </c>
      <c r="E295" s="4" t="s">
        <v>217</v>
      </c>
      <c r="F295" s="4" t="s">
        <v>644</v>
      </c>
      <c r="G295" s="4" t="s">
        <v>685</v>
      </c>
      <c r="H295" s="4" t="s">
        <v>684</v>
      </c>
      <c r="I295" s="4" t="s">
        <v>626</v>
      </c>
      <c r="J295" s="4" t="s">
        <v>627</v>
      </c>
      <c r="K295" s="4" t="s">
        <v>58</v>
      </c>
      <c r="L295" s="4" t="s">
        <v>733</v>
      </c>
      <c r="M295" s="4">
        <v>8</v>
      </c>
      <c r="N295" s="4" t="s">
        <v>657</v>
      </c>
      <c r="O295" s="6">
        <v>75</v>
      </c>
      <c r="P295" s="4">
        <v>11</v>
      </c>
      <c r="Q295" s="4" t="s">
        <v>686</v>
      </c>
    </row>
    <row r="296" spans="1:17" ht="80.099999999999994" customHeight="1">
      <c r="A296" s="4" t="s">
        <v>546</v>
      </c>
      <c r="B296" s="4" t="e" vm="210">
        <v>#VALUE!</v>
      </c>
      <c r="C296" s="4" t="s">
        <v>461</v>
      </c>
      <c r="D296" s="4" t="s">
        <v>84</v>
      </c>
      <c r="E296" s="4" t="s">
        <v>128</v>
      </c>
      <c r="F296" s="4" t="s">
        <v>471</v>
      </c>
      <c r="G296" s="4" t="s">
        <v>473</v>
      </c>
      <c r="H296" s="4" t="s">
        <v>472</v>
      </c>
      <c r="I296" s="4" t="s">
        <v>580</v>
      </c>
      <c r="J296" s="4" t="s">
        <v>581</v>
      </c>
      <c r="K296" s="4" t="s">
        <v>78</v>
      </c>
      <c r="L296" s="4" t="s">
        <v>724</v>
      </c>
      <c r="M296" s="4">
        <v>12</v>
      </c>
      <c r="N296" s="4" t="s">
        <v>318</v>
      </c>
      <c r="O296" s="6">
        <v>20</v>
      </c>
      <c r="P296" s="4">
        <v>26</v>
      </c>
      <c r="Q296" s="4" t="s">
        <v>690</v>
      </c>
    </row>
    <row r="297" spans="1:17" ht="80.099999999999994" customHeight="1">
      <c r="A297" s="4" t="s">
        <v>546</v>
      </c>
      <c r="B297" s="4" t="e" vm="210">
        <v>#VALUE!</v>
      </c>
      <c r="C297" s="4" t="s">
        <v>461</v>
      </c>
      <c r="D297" s="4" t="s">
        <v>84</v>
      </c>
      <c r="E297" s="4" t="s">
        <v>128</v>
      </c>
      <c r="F297" s="4" t="s">
        <v>471</v>
      </c>
      <c r="G297" s="4" t="s">
        <v>473</v>
      </c>
      <c r="H297" s="4" t="s">
        <v>472</v>
      </c>
      <c r="I297" s="4" t="s">
        <v>580</v>
      </c>
      <c r="J297" s="4" t="s">
        <v>581</v>
      </c>
      <c r="K297" s="4" t="s">
        <v>75</v>
      </c>
      <c r="L297" s="4" t="s">
        <v>723</v>
      </c>
      <c r="M297" s="4">
        <v>12</v>
      </c>
      <c r="N297" s="4" t="s">
        <v>318</v>
      </c>
      <c r="O297" s="6">
        <v>20</v>
      </c>
      <c r="P297" s="4">
        <v>44</v>
      </c>
      <c r="Q297" s="4" t="s">
        <v>690</v>
      </c>
    </row>
    <row r="298" spans="1:17" ht="80.099999999999994" customHeight="1">
      <c r="A298" s="4" t="s">
        <v>546</v>
      </c>
      <c r="B298" s="4" t="e" vm="209">
        <v>#VALUE!</v>
      </c>
      <c r="C298" s="4" t="s">
        <v>461</v>
      </c>
      <c r="D298" s="4" t="s">
        <v>84</v>
      </c>
      <c r="E298" s="4" t="s">
        <v>128</v>
      </c>
      <c r="F298" s="4" t="s">
        <v>471</v>
      </c>
      <c r="G298" s="4" t="s">
        <v>473</v>
      </c>
      <c r="H298" s="4" t="s">
        <v>472</v>
      </c>
      <c r="I298" s="4" t="s">
        <v>117</v>
      </c>
      <c r="J298" s="4" t="s">
        <v>118</v>
      </c>
      <c r="K298" s="4" t="s">
        <v>78</v>
      </c>
      <c r="L298" s="4" t="s">
        <v>724</v>
      </c>
      <c r="M298" s="4">
        <v>12</v>
      </c>
      <c r="N298" s="4" t="s">
        <v>318</v>
      </c>
      <c r="O298" s="6">
        <v>20</v>
      </c>
      <c r="P298" s="4">
        <v>35</v>
      </c>
      <c r="Q298" s="4" t="s">
        <v>689</v>
      </c>
    </row>
    <row r="299" spans="1:17" ht="80.099999999999994" customHeight="1">
      <c r="A299" s="4" t="s">
        <v>546</v>
      </c>
      <c r="B299" s="4" t="e" vm="209">
        <v>#VALUE!</v>
      </c>
      <c r="C299" s="4" t="s">
        <v>461</v>
      </c>
      <c r="D299" s="4" t="s">
        <v>84</v>
      </c>
      <c r="E299" s="4" t="s">
        <v>128</v>
      </c>
      <c r="F299" s="4" t="s">
        <v>471</v>
      </c>
      <c r="G299" s="4" t="s">
        <v>473</v>
      </c>
      <c r="H299" s="4" t="s">
        <v>472</v>
      </c>
      <c r="I299" s="4" t="s">
        <v>117</v>
      </c>
      <c r="J299" s="4" t="s">
        <v>118</v>
      </c>
      <c r="K299" s="4" t="s">
        <v>75</v>
      </c>
      <c r="L299" s="4" t="s">
        <v>723</v>
      </c>
      <c r="M299" s="4">
        <v>12</v>
      </c>
      <c r="N299" s="4" t="s">
        <v>318</v>
      </c>
      <c r="O299" s="6">
        <v>20</v>
      </c>
      <c r="P299" s="4">
        <v>27</v>
      </c>
      <c r="Q299" s="4" t="s">
        <v>689</v>
      </c>
    </row>
    <row r="300" spans="1:17" ht="80.099999999999994" customHeight="1">
      <c r="A300" s="4" t="s">
        <v>546</v>
      </c>
      <c r="B300" s="4" t="e" vm="208">
        <v>#VALUE!</v>
      </c>
      <c r="C300" s="4" t="s">
        <v>461</v>
      </c>
      <c r="D300" s="4" t="s">
        <v>84</v>
      </c>
      <c r="E300" s="4" t="s">
        <v>128</v>
      </c>
      <c r="F300" s="4" t="s">
        <v>471</v>
      </c>
      <c r="G300" s="4" t="s">
        <v>473</v>
      </c>
      <c r="H300" s="4" t="s">
        <v>472</v>
      </c>
      <c r="I300" s="4" t="s">
        <v>114</v>
      </c>
      <c r="J300" s="4" t="s">
        <v>115</v>
      </c>
      <c r="K300" s="4" t="s">
        <v>78</v>
      </c>
      <c r="L300" s="4" t="s">
        <v>724</v>
      </c>
      <c r="M300" s="4">
        <v>12</v>
      </c>
      <c r="N300" s="4" t="s">
        <v>318</v>
      </c>
      <c r="O300" s="6">
        <v>20</v>
      </c>
      <c r="P300" s="4">
        <v>25</v>
      </c>
      <c r="Q300" s="4" t="s">
        <v>688</v>
      </c>
    </row>
    <row r="301" spans="1:17" ht="80.099999999999994" customHeight="1">
      <c r="A301" s="4" t="s">
        <v>546</v>
      </c>
      <c r="B301" s="4" t="e" vm="208">
        <v>#VALUE!</v>
      </c>
      <c r="C301" s="4" t="s">
        <v>461</v>
      </c>
      <c r="D301" s="4" t="s">
        <v>84</v>
      </c>
      <c r="E301" s="4" t="s">
        <v>128</v>
      </c>
      <c r="F301" s="4" t="s">
        <v>471</v>
      </c>
      <c r="G301" s="4" t="s">
        <v>473</v>
      </c>
      <c r="H301" s="4" t="s">
        <v>472</v>
      </c>
      <c r="I301" s="4" t="s">
        <v>114</v>
      </c>
      <c r="J301" s="4" t="s">
        <v>115</v>
      </c>
      <c r="K301" s="4" t="s">
        <v>75</v>
      </c>
      <c r="L301" s="4" t="s">
        <v>723</v>
      </c>
      <c r="M301" s="4">
        <v>12</v>
      </c>
      <c r="N301" s="4" t="s">
        <v>318</v>
      </c>
      <c r="O301" s="6">
        <v>20</v>
      </c>
      <c r="P301" s="4">
        <v>32</v>
      </c>
      <c r="Q301" s="4" t="s">
        <v>688</v>
      </c>
    </row>
    <row r="302" spans="1:17" ht="80.099999999999994" customHeight="1">
      <c r="A302" s="4" t="s">
        <v>546</v>
      </c>
      <c r="B302" s="4" t="e" vm="211">
        <v>#VALUE!</v>
      </c>
      <c r="C302" s="4" t="s">
        <v>461</v>
      </c>
      <c r="D302" s="4" t="s">
        <v>84</v>
      </c>
      <c r="E302" s="4" t="s">
        <v>128</v>
      </c>
      <c r="F302" s="4" t="s">
        <v>471</v>
      </c>
      <c r="G302" s="4" t="s">
        <v>473</v>
      </c>
      <c r="H302" s="4" t="s">
        <v>472</v>
      </c>
      <c r="I302" s="4" t="s">
        <v>260</v>
      </c>
      <c r="J302" s="4" t="s">
        <v>261</v>
      </c>
      <c r="K302" s="4" t="s">
        <v>75</v>
      </c>
      <c r="L302" s="4" t="s">
        <v>723</v>
      </c>
      <c r="M302" s="4">
        <v>12</v>
      </c>
      <c r="N302" s="4" t="s">
        <v>318</v>
      </c>
      <c r="O302" s="6">
        <v>20</v>
      </c>
      <c r="P302" s="4">
        <v>36</v>
      </c>
      <c r="Q302" s="4" t="s">
        <v>691</v>
      </c>
    </row>
    <row r="303" spans="1:17" ht="80.099999999999994" customHeight="1">
      <c r="A303" s="4" t="s">
        <v>546</v>
      </c>
      <c r="B303" s="4" t="e" vm="211">
        <v>#VALUE!</v>
      </c>
      <c r="C303" s="4" t="s">
        <v>461</v>
      </c>
      <c r="D303" s="4" t="s">
        <v>84</v>
      </c>
      <c r="E303" s="4" t="s">
        <v>128</v>
      </c>
      <c r="F303" s="4" t="s">
        <v>471</v>
      </c>
      <c r="G303" s="4" t="s">
        <v>473</v>
      </c>
      <c r="H303" s="4" t="s">
        <v>472</v>
      </c>
      <c r="I303" s="4" t="s">
        <v>260</v>
      </c>
      <c r="J303" s="4" t="s">
        <v>261</v>
      </c>
      <c r="K303" s="4" t="s">
        <v>78</v>
      </c>
      <c r="L303" s="4" t="s">
        <v>724</v>
      </c>
      <c r="M303" s="4">
        <v>12</v>
      </c>
      <c r="N303" s="4" t="s">
        <v>318</v>
      </c>
      <c r="O303" s="6">
        <v>20</v>
      </c>
      <c r="P303" s="4">
        <v>9</v>
      </c>
      <c r="Q303" s="4" t="s">
        <v>691</v>
      </c>
    </row>
    <row r="304" spans="1:17" ht="80.099999999999994" customHeight="1">
      <c r="A304" s="4" t="s">
        <v>546</v>
      </c>
      <c r="B304" s="4" t="e" vm="217">
        <v>#VALUE!</v>
      </c>
      <c r="C304" s="4" t="s">
        <v>461</v>
      </c>
      <c r="D304" s="4" t="s">
        <v>84</v>
      </c>
      <c r="E304" s="4" t="s">
        <v>148</v>
      </c>
      <c r="F304" s="4" t="s">
        <v>471</v>
      </c>
      <c r="G304" s="4" t="s">
        <v>488</v>
      </c>
      <c r="H304" s="4" t="s">
        <v>692</v>
      </c>
      <c r="I304" s="4" t="s">
        <v>702</v>
      </c>
      <c r="J304" s="4" t="s">
        <v>703</v>
      </c>
      <c r="K304" s="4" t="s">
        <v>67</v>
      </c>
      <c r="L304" s="4" t="s">
        <v>725</v>
      </c>
      <c r="M304" s="4">
        <v>12</v>
      </c>
      <c r="N304" s="4" t="s">
        <v>318</v>
      </c>
      <c r="O304" s="6">
        <v>25</v>
      </c>
      <c r="P304" s="4">
        <v>30</v>
      </c>
      <c r="Q304" s="4" t="s">
        <v>704</v>
      </c>
    </row>
    <row r="305" spans="1:17" ht="80.099999999999994" customHeight="1">
      <c r="A305" s="4" t="s">
        <v>546</v>
      </c>
      <c r="B305" s="4" t="e" vm="214">
        <v>#VALUE!</v>
      </c>
      <c r="C305" s="4" t="s">
        <v>461</v>
      </c>
      <c r="D305" s="4" t="s">
        <v>84</v>
      </c>
      <c r="E305" s="4" t="s">
        <v>148</v>
      </c>
      <c r="F305" s="4" t="s">
        <v>471</v>
      </c>
      <c r="G305" s="4" t="s">
        <v>488</v>
      </c>
      <c r="H305" s="4" t="s">
        <v>692</v>
      </c>
      <c r="I305" s="4" t="s">
        <v>580</v>
      </c>
      <c r="J305" s="4" t="s">
        <v>581</v>
      </c>
      <c r="K305" s="4" t="s">
        <v>67</v>
      </c>
      <c r="L305" s="4" t="s">
        <v>725</v>
      </c>
      <c r="M305" s="4">
        <v>12</v>
      </c>
      <c r="N305" s="4" t="s">
        <v>318</v>
      </c>
      <c r="O305" s="6">
        <v>25</v>
      </c>
      <c r="P305" s="4">
        <v>1</v>
      </c>
      <c r="Q305" s="4" t="s">
        <v>695</v>
      </c>
    </row>
    <row r="306" spans="1:17" ht="80.099999999999994" customHeight="1">
      <c r="A306" s="4" t="s">
        <v>546</v>
      </c>
      <c r="B306" s="4" t="e" vm="217">
        <v>#VALUE!</v>
      </c>
      <c r="C306" s="4" t="s">
        <v>461</v>
      </c>
      <c r="D306" s="4" t="s">
        <v>84</v>
      </c>
      <c r="E306" s="4" t="s">
        <v>148</v>
      </c>
      <c r="F306" s="4" t="s">
        <v>471</v>
      </c>
      <c r="G306" s="4" t="s">
        <v>488</v>
      </c>
      <c r="H306" s="4" t="s">
        <v>692</v>
      </c>
      <c r="I306" s="4" t="s">
        <v>702</v>
      </c>
      <c r="J306" s="4" t="s">
        <v>703</v>
      </c>
      <c r="K306" s="4" t="s">
        <v>68</v>
      </c>
      <c r="L306" s="4" t="s">
        <v>726</v>
      </c>
      <c r="M306" s="4">
        <v>12</v>
      </c>
      <c r="N306" s="4" t="s">
        <v>318</v>
      </c>
      <c r="O306" s="6">
        <v>25</v>
      </c>
      <c r="P306" s="4">
        <v>52</v>
      </c>
      <c r="Q306" s="4" t="s">
        <v>704</v>
      </c>
    </row>
    <row r="307" spans="1:17" ht="80.099999999999994" customHeight="1">
      <c r="A307" s="4" t="s">
        <v>546</v>
      </c>
      <c r="B307" s="4" t="e" vm="213">
        <v>#VALUE!</v>
      </c>
      <c r="C307" s="4" t="s">
        <v>461</v>
      </c>
      <c r="D307" s="4" t="s">
        <v>84</v>
      </c>
      <c r="E307" s="4" t="s">
        <v>148</v>
      </c>
      <c r="F307" s="4" t="s">
        <v>471</v>
      </c>
      <c r="G307" s="4" t="s">
        <v>488</v>
      </c>
      <c r="H307" s="4" t="s">
        <v>692</v>
      </c>
      <c r="I307" s="4" t="s">
        <v>117</v>
      </c>
      <c r="J307" s="4" t="s">
        <v>118</v>
      </c>
      <c r="K307" s="4" t="s">
        <v>68</v>
      </c>
      <c r="L307" s="4" t="s">
        <v>726</v>
      </c>
      <c r="M307" s="4">
        <v>12</v>
      </c>
      <c r="N307" s="4" t="s">
        <v>318</v>
      </c>
      <c r="O307" s="6">
        <v>25</v>
      </c>
      <c r="P307" s="4">
        <v>6</v>
      </c>
      <c r="Q307" s="4" t="s">
        <v>694</v>
      </c>
    </row>
    <row r="308" spans="1:17" ht="80.099999999999994" customHeight="1">
      <c r="A308" s="4" t="s">
        <v>546</v>
      </c>
      <c r="B308" s="4" t="e" vm="212">
        <v>#VALUE!</v>
      </c>
      <c r="C308" s="4" t="s">
        <v>461</v>
      </c>
      <c r="D308" s="4" t="s">
        <v>84</v>
      </c>
      <c r="E308" s="4" t="s">
        <v>148</v>
      </c>
      <c r="F308" s="4" t="s">
        <v>471</v>
      </c>
      <c r="G308" s="4" t="s">
        <v>488</v>
      </c>
      <c r="H308" s="4" t="s">
        <v>692</v>
      </c>
      <c r="I308" s="4" t="s">
        <v>114</v>
      </c>
      <c r="J308" s="4" t="s">
        <v>115</v>
      </c>
      <c r="K308" s="4" t="s">
        <v>67</v>
      </c>
      <c r="L308" s="4" t="s">
        <v>725</v>
      </c>
      <c r="M308" s="4">
        <v>12</v>
      </c>
      <c r="N308" s="4" t="s">
        <v>318</v>
      </c>
      <c r="O308" s="6">
        <v>25</v>
      </c>
      <c r="P308" s="4">
        <v>44</v>
      </c>
      <c r="Q308" s="4" t="s">
        <v>693</v>
      </c>
    </row>
    <row r="309" spans="1:17" ht="80.099999999999994" customHeight="1">
      <c r="A309" s="4" t="s">
        <v>546</v>
      </c>
      <c r="B309" s="4" t="e" vm="212">
        <v>#VALUE!</v>
      </c>
      <c r="C309" s="4" t="s">
        <v>461</v>
      </c>
      <c r="D309" s="4" t="s">
        <v>84</v>
      </c>
      <c r="E309" s="4" t="s">
        <v>148</v>
      </c>
      <c r="F309" s="4" t="s">
        <v>471</v>
      </c>
      <c r="G309" s="4" t="s">
        <v>488</v>
      </c>
      <c r="H309" s="4" t="s">
        <v>692</v>
      </c>
      <c r="I309" s="4" t="s">
        <v>114</v>
      </c>
      <c r="J309" s="4" t="s">
        <v>115</v>
      </c>
      <c r="K309" s="4" t="s">
        <v>68</v>
      </c>
      <c r="L309" s="4" t="s">
        <v>726</v>
      </c>
      <c r="M309" s="4">
        <v>12</v>
      </c>
      <c r="N309" s="4" t="s">
        <v>318</v>
      </c>
      <c r="O309" s="6">
        <v>25</v>
      </c>
      <c r="P309" s="4">
        <v>30</v>
      </c>
      <c r="Q309" s="4" t="s">
        <v>693</v>
      </c>
    </row>
    <row r="310" spans="1:17" ht="80.099999999999994" customHeight="1">
      <c r="A310" s="4" t="s">
        <v>546</v>
      </c>
      <c r="B310" s="4" t="e" vm="220">
        <v>#VALUE!</v>
      </c>
      <c r="C310" s="4" t="s">
        <v>461</v>
      </c>
      <c r="D310" s="4" t="s">
        <v>84</v>
      </c>
      <c r="E310" s="4" t="s">
        <v>205</v>
      </c>
      <c r="F310" s="4" t="s">
        <v>315</v>
      </c>
      <c r="G310" s="4" t="s">
        <v>706</v>
      </c>
      <c r="H310" s="4" t="s">
        <v>705</v>
      </c>
      <c r="I310" s="4" t="s">
        <v>495</v>
      </c>
      <c r="J310" s="4" t="s">
        <v>496</v>
      </c>
      <c r="K310" s="4" t="s">
        <v>77</v>
      </c>
      <c r="L310" s="4" t="s">
        <v>729</v>
      </c>
      <c r="M310" s="4">
        <v>12</v>
      </c>
      <c r="N310" s="4" t="s">
        <v>318</v>
      </c>
      <c r="O310" s="6">
        <v>20</v>
      </c>
      <c r="P310" s="4">
        <v>13</v>
      </c>
      <c r="Q310" s="4" t="s">
        <v>709</v>
      </c>
    </row>
    <row r="311" spans="1:17" ht="80.099999999999994" customHeight="1">
      <c r="A311" s="4" t="s">
        <v>546</v>
      </c>
      <c r="B311" s="4" t="e" vm="221">
        <v>#VALUE!</v>
      </c>
      <c r="C311" s="4" t="s">
        <v>461</v>
      </c>
      <c r="D311" s="4" t="s">
        <v>84</v>
      </c>
      <c r="E311" s="4" t="s">
        <v>205</v>
      </c>
      <c r="F311" s="4" t="s">
        <v>315</v>
      </c>
      <c r="G311" s="4" t="s">
        <v>706</v>
      </c>
      <c r="H311" s="4" t="s">
        <v>705</v>
      </c>
      <c r="I311" s="4" t="s">
        <v>320</v>
      </c>
      <c r="J311" s="4" t="s">
        <v>118</v>
      </c>
      <c r="K311" s="4" t="s">
        <v>77</v>
      </c>
      <c r="L311" s="4" t="s">
        <v>729</v>
      </c>
      <c r="M311" s="4">
        <v>12</v>
      </c>
      <c r="N311" s="4" t="s">
        <v>318</v>
      </c>
      <c r="O311" s="6">
        <v>20</v>
      </c>
      <c r="P311" s="4">
        <v>44</v>
      </c>
      <c r="Q311" s="4" t="s">
        <v>710</v>
      </c>
    </row>
    <row r="312" spans="1:17" ht="80.099999999999994" customHeight="1">
      <c r="A312" s="4" t="s">
        <v>546</v>
      </c>
      <c r="B312" s="4" t="e" vm="219">
        <v>#VALUE!</v>
      </c>
      <c r="C312" s="4" t="s">
        <v>461</v>
      </c>
      <c r="D312" s="4" t="s">
        <v>84</v>
      </c>
      <c r="E312" s="4" t="s">
        <v>205</v>
      </c>
      <c r="F312" s="4" t="s">
        <v>315</v>
      </c>
      <c r="G312" s="4" t="s">
        <v>706</v>
      </c>
      <c r="H312" s="4" t="s">
        <v>705</v>
      </c>
      <c r="I312" s="4" t="s">
        <v>260</v>
      </c>
      <c r="J312" s="4" t="s">
        <v>261</v>
      </c>
      <c r="K312" s="4" t="s">
        <v>77</v>
      </c>
      <c r="L312" s="4" t="s">
        <v>729</v>
      </c>
      <c r="M312" s="4">
        <v>12</v>
      </c>
      <c r="N312" s="4" t="s">
        <v>318</v>
      </c>
      <c r="O312" s="6">
        <v>20</v>
      </c>
      <c r="P312" s="4">
        <v>11</v>
      </c>
      <c r="Q312" s="4" t="s">
        <v>708</v>
      </c>
    </row>
    <row r="313" spans="1:17" ht="80.099999999999994" customHeight="1">
      <c r="A313" s="4" t="s">
        <v>546</v>
      </c>
      <c r="B313" s="4" t="e" vm="218">
        <v>#VALUE!</v>
      </c>
      <c r="C313" s="4" t="s">
        <v>461</v>
      </c>
      <c r="D313" s="4" t="s">
        <v>84</v>
      </c>
      <c r="E313" s="4" t="s">
        <v>205</v>
      </c>
      <c r="F313" s="4" t="s">
        <v>315</v>
      </c>
      <c r="G313" s="4" t="s">
        <v>706</v>
      </c>
      <c r="H313" s="4" t="s">
        <v>705</v>
      </c>
      <c r="I313" s="4" t="s">
        <v>139</v>
      </c>
      <c r="J313" s="4" t="s">
        <v>115</v>
      </c>
      <c r="K313" s="4" t="s">
        <v>77</v>
      </c>
      <c r="L313" s="4" t="s">
        <v>729</v>
      </c>
      <c r="M313" s="4">
        <v>12</v>
      </c>
      <c r="N313" s="4" t="s">
        <v>318</v>
      </c>
      <c r="O313" s="6">
        <v>20</v>
      </c>
      <c r="P313" s="4">
        <v>35</v>
      </c>
      <c r="Q313" s="4" t="s">
        <v>707</v>
      </c>
    </row>
    <row r="314" spans="1:17" ht="80.099999999999994" customHeight="1">
      <c r="A314" s="4" t="s">
        <v>546</v>
      </c>
      <c r="B314" s="4" t="e" vm="224">
        <v>#VALUE!</v>
      </c>
      <c r="C314" s="4" t="s">
        <v>461</v>
      </c>
      <c r="D314" s="4" t="s">
        <v>84</v>
      </c>
      <c r="E314" s="4" t="s">
        <v>217</v>
      </c>
      <c r="F314" s="4" t="s">
        <v>315</v>
      </c>
      <c r="G314" s="4" t="s">
        <v>712</v>
      </c>
      <c r="H314" s="4" t="s">
        <v>711</v>
      </c>
      <c r="I314" s="4" t="s">
        <v>117</v>
      </c>
      <c r="J314" s="4" t="s">
        <v>118</v>
      </c>
      <c r="K314" s="4" t="s">
        <v>63</v>
      </c>
      <c r="L314" s="4" t="s">
        <v>731</v>
      </c>
      <c r="M314" s="4">
        <v>12</v>
      </c>
      <c r="N314" s="4" t="s">
        <v>318</v>
      </c>
      <c r="O314" s="6">
        <v>25</v>
      </c>
      <c r="P314" s="4">
        <v>12</v>
      </c>
      <c r="Q314" s="4" t="s">
        <v>715</v>
      </c>
    </row>
    <row r="315" spans="1:17" ht="80.099999999999994" customHeight="1">
      <c r="A315" s="4" t="s">
        <v>546</v>
      </c>
      <c r="B315" s="4" t="e" vm="223">
        <v>#VALUE!</v>
      </c>
      <c r="C315" s="4" t="s">
        <v>461</v>
      </c>
      <c r="D315" s="4" t="s">
        <v>84</v>
      </c>
      <c r="E315" s="4" t="s">
        <v>217</v>
      </c>
      <c r="F315" s="4" t="s">
        <v>315</v>
      </c>
      <c r="G315" s="4" t="s">
        <v>712</v>
      </c>
      <c r="H315" s="4" t="s">
        <v>711</v>
      </c>
      <c r="I315" s="4" t="s">
        <v>114</v>
      </c>
      <c r="J315" s="4" t="s">
        <v>115</v>
      </c>
      <c r="K315" s="4" t="s">
        <v>63</v>
      </c>
      <c r="L315" s="4" t="s">
        <v>731</v>
      </c>
      <c r="M315" s="4">
        <v>12</v>
      </c>
      <c r="N315" s="4" t="s">
        <v>318</v>
      </c>
      <c r="O315" s="6">
        <v>25</v>
      </c>
      <c r="P315" s="4">
        <v>7</v>
      </c>
      <c r="Q315" s="4" t="s">
        <v>714</v>
      </c>
    </row>
    <row r="316" spans="1:17" ht="80.099999999999994" customHeight="1">
      <c r="A316" s="4" t="s">
        <v>546</v>
      </c>
      <c r="B316" s="4" t="e" vm="223">
        <v>#VALUE!</v>
      </c>
      <c r="C316" s="4" t="s">
        <v>461</v>
      </c>
      <c r="D316" s="4" t="s">
        <v>84</v>
      </c>
      <c r="E316" s="4" t="s">
        <v>217</v>
      </c>
      <c r="F316" s="4" t="s">
        <v>315</v>
      </c>
      <c r="G316" s="4" t="s">
        <v>712</v>
      </c>
      <c r="H316" s="4" t="s">
        <v>711</v>
      </c>
      <c r="I316" s="4" t="s">
        <v>114</v>
      </c>
      <c r="J316" s="4" t="s">
        <v>115</v>
      </c>
      <c r="K316" s="4" t="s">
        <v>60</v>
      </c>
      <c r="L316" s="4" t="s">
        <v>730</v>
      </c>
      <c r="M316" s="4">
        <v>12</v>
      </c>
      <c r="N316" s="4" t="s">
        <v>318</v>
      </c>
      <c r="O316" s="6">
        <v>25</v>
      </c>
      <c r="P316" s="4">
        <v>32</v>
      </c>
      <c r="Q316" s="4" t="s">
        <v>714</v>
      </c>
    </row>
    <row r="317" spans="1:17" ht="80.099999999999994" customHeight="1">
      <c r="A317" s="4" t="s">
        <v>546</v>
      </c>
      <c r="B317" s="4" t="e" vm="226">
        <v>#VALUE!</v>
      </c>
      <c r="C317" s="4" t="s">
        <v>461</v>
      </c>
      <c r="D317" s="4" t="s">
        <v>84</v>
      </c>
      <c r="E317" s="4" t="s">
        <v>217</v>
      </c>
      <c r="F317" s="4" t="s">
        <v>315</v>
      </c>
      <c r="G317" s="4" t="s">
        <v>712</v>
      </c>
      <c r="H317" s="4" t="s">
        <v>711</v>
      </c>
      <c r="I317" s="4" t="s">
        <v>402</v>
      </c>
      <c r="J317" s="4" t="s">
        <v>403</v>
      </c>
      <c r="K317" s="4" t="s">
        <v>60</v>
      </c>
      <c r="L317" s="4" t="s">
        <v>730</v>
      </c>
      <c r="M317" s="4">
        <v>12</v>
      </c>
      <c r="N317" s="4" t="s">
        <v>318</v>
      </c>
      <c r="O317" s="6">
        <v>25</v>
      </c>
      <c r="P317" s="4">
        <v>30</v>
      </c>
      <c r="Q317" s="4" t="s">
        <v>717</v>
      </c>
    </row>
    <row r="318" spans="1:17" ht="80.099999999999994" customHeight="1">
      <c r="A318" s="4" t="s">
        <v>546</v>
      </c>
      <c r="B318" s="4" t="e" vm="226">
        <v>#VALUE!</v>
      </c>
      <c r="C318" s="4" t="s">
        <v>461</v>
      </c>
      <c r="D318" s="4" t="s">
        <v>84</v>
      </c>
      <c r="E318" s="4" t="s">
        <v>217</v>
      </c>
      <c r="F318" s="4" t="s">
        <v>315</v>
      </c>
      <c r="G318" s="4" t="s">
        <v>712</v>
      </c>
      <c r="H318" s="4" t="s">
        <v>711</v>
      </c>
      <c r="I318" s="4" t="s">
        <v>402</v>
      </c>
      <c r="J318" s="4" t="s">
        <v>403</v>
      </c>
      <c r="K318" s="4" t="s">
        <v>63</v>
      </c>
      <c r="L318" s="4" t="s">
        <v>731</v>
      </c>
      <c r="M318" s="4">
        <v>12</v>
      </c>
      <c r="N318" s="4" t="s">
        <v>318</v>
      </c>
      <c r="O318" s="6">
        <v>25</v>
      </c>
      <c r="P318" s="4">
        <v>5</v>
      </c>
      <c r="Q318" s="4" t="s">
        <v>717</v>
      </c>
    </row>
    <row r="319" spans="1:17" ht="80.099999999999994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N319" s="9"/>
      <c r="O319" s="6"/>
      <c r="P319" s="4">
        <f>SUM(P2:P318)</f>
        <v>5451</v>
      </c>
    </row>
  </sheetData>
  <conditionalFormatting sqref="P2:P227 O245:O1699">
    <cfRule type="notContainsBlanks" dxfId="119" priority="1">
      <formula>LEN(TRIM(O2))&gt;0</formula>
    </cfRule>
  </conditionalFormatting>
  <pageMargins left="0.7" right="0.7" top="0.78740157499999996" bottom="0.78740157499999996" header="0.3" footer="0.3"/>
  <pageSetup paperSize="9" orientation="portrait" r:id="rId1"/>
  <headerFooter>
    <oddHeader>&amp;R&amp;B created on 2026-01-19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4 r A A B Q S w M E F A A C A A g A S U w z X C 7 O Z i W l A A A A 9 g A A A B I A H A B D b 2 5 m a W c v U G F j a 2 F n Z S 5 4 b W w g o h g A K K A U A A A A A A A A A A A A A A A A A A A A A A A A A A A A h Y 9 N D o I w G E S v Q r q n P 2 g i m o + y U H e S m J g Y t 0 2 p 0 A j F 0 G K 5 m w u P 5 B X E K O r O 5 b x 5 i 5 n 7 9 Q Z p X 1 f B R b V W N y Z B D F M U K C O b X J s i Q Z 0 7 h j F K O W y F P I l C B Y N s 7 K K 3 e Y J K 5 8 4 L Q r z 3 2 E 9 w 0 x Y k o p S R Q 7 b Z y V L V A n 1 k / V 8 O t b F O G K k Q h / 1 r D I 8 w m 8 4 x m 8 W Y A h k h Z N p 8 h W j Y + 2 x / I C y 7 y n W t 4 r k K V 2 s g Y w T y / s A f U E s D B B Q A A g A I A E l M M 1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J T D N c K z 7 c s w c o A A D K C w E A E w A c A E Z v c m 1 1 b G F z L 1 N l Y 3 R p b 2 4 x L m 0 g o h g A K K A U A A A A A A A A A A A A A A A A A A A A A A A A A A A A 7 T 1 r c x s 3 k t + 3 K v 9 h a l y 7 J W 5 o a p 5 8 3 J 2 v S g / L s l 7 U i p I V n 0 + l o 6 W R x B N F q s h h 4 p i l f 7 O / Y T / t t / y x a 6 C B G W A G j y G t Z J U L n Z T A m Q E a j U Z 3 o w E 0 G t P k K h 2 M R 0 4 P U / / f v / v T d 3 + a 3 v U n y b V z u L N z 2 U v H V / e X G z / 2 B 8 P + 5 2 H i v H G G S f r d n x z 4 9 7 d Z M q R v t q Y / N r b H V 7 O H Z J S u n S e f G 1 v j U Q q / p 2 v u X Z o + T v 9 t f f 1 / r + 7 v x s P r w e i 2 Q Y E / j g e j t H E 1 f l h P k / 7 D d P 0 w u R 5 c j d c f p j d / D j z 4 / / 3 p + t s v V 3 f 9 0 W 2 y f p L c D A G 7 P v x 4 H E / S 6 X q v P 0 y m k I k / n x x c 5 q j 2 C a o J o H p 5 P Z h A s c b V 9 E e 3 V v + 0 n Q w H D 4 M 0 m b x x / 9 2 t O 1 v j 4 e x h N H 0 T R H X n 7 e h q T F B 7 4 w d x U I d 2 j d O k l / 4 8 T N 7 k P x t H 4 1 F y U a t j 0 1 + 5 b 0 f p T T K B Z j q 9 x / 4 Q W u s C I U 4 J i R o n y c P 4 x 4 R V s I Z U q s 9 d f O F 3 o H L 2 O / D c p x z i 7 i / / u E s m z m 0 y T W c 3 A H c 3 6 V 8 n k x z s 8 W T 8 A N j g 6 + m a C o W 6 8 4 n l 2 h g O e 1 f 9 Y X 8 y f Z N O Z j n i z s Z 9 S h G a b v f T 2 Q M A h z Q 5 H T w k j Y M x F D g a / 7 T G 8 + 7 1 7 y a k 9 u R L 2 n g 7 u l 6 j P 3 Y A / h o p 0 / i Y 9 C d r M r h a r e 4 E v P j h e N R P W Q U N e E j v i r n F j O f J h G Q e 3 L B y / / n G 8 Z 3 + 6 J o 9 / s c b p + m k d 8 n I c X 3 X S Y b T x H F D V 0 C U 1 0 a R / k s O M y O v 6 z q v n Z 8 G k 2 u g 8 P C X f 0 y v 7 l K x y x 6 H / a v k Q 3 8 4 S 9 a 0 X V E H I O R P n W W f 8 H K E M t D D 5 8 D Y d + P Z F P r + O i H d f D B O j y b k B / T K 9 e w q P R i M s m / C q + 1 k e k W z 9 Z J b I k P Z 8 / s 0 e e j N P r + b j G e P 0 k t W u P x B e u B V A b e N J 9 J D l m 1 j O g U R I p X y 7 7 3 B 1 w z H s 9 E g P R 2 n / e H f 0 p 8 5 0 M 3 + 5 I p 9 z r Q C l b z 3 I 8 J G L O f m B P o u b 9 f s 9 i R J I f P x Z H C V b D y k G 9 c P l 7 R x R J I p V r N p O n 6 Y b o 0 f H k A U 0 5 8 F b I e o m X o p 8 M y U v h e E 5 k 3 1 T l U x Q N 1 9 s + r Q F 9 W h r u t B R 9 F u 6 s 9 u n N F s O I T + + u X v I x B A f d 8 q 2 K A O g O q k e K l z a S H o 3 a w z i 1 S x t E 7 A l q A I Y B z X J T U B 4 r f J z Q B U s Y h q L y E N P h n / N F 2 z N a / u J P 2 r O + c T x e w C I J D v e W 3 v e E b Q T a c / P + Z V n E L n T G / G k w c c V + B b Q i o z Y F e f l 7 k 7 h W J O C p z / V H d y 6 r w f p c 2 o Q U D S 1 2 X G l 4 s p p E D O U B A J + a N K P s o 5 V M J S z q X / o k R c E i P 5 U 0 m m 5 M 8 F 9 i k Q T C 9 T h Y y S h B V o Z h O 3 P L v A n M w q e L 0 x G k + u R 7 P R r S g + 8 C q Z c B u l z F q i e K x 0 n U X X y Y I k 9 M C 7 C S g j M F X A 7 n S O Q L L v Q R v 2 t W J L + q H c Z 0 R S h W Z R B Q F W E j X G i J 3 d H 0 D B S 8 C i 4 d b Q Q q K f j v v X x G a D D / T x I B n d g g F 2 W X O + d 3 z I 7 E F m a k U x O A + f o S v X 5 g S O B 1 Y p g t P x F W D j o C J b Q E W r a V F 3 G 1 C f a g j m W j p r u 4 j B / t n / T B 2 w g l N i T Q q m 9 8 b 1 N d J y z Y Y m 6 V g C J d O 5 M j N d / O U T r / h C q 4 A D q w Y u I k o 7 k 1 W r p O 3 x 4 C q d T R K g 0 E N i a 2 A J G y K Y W D 5 r F Z e k i 7 + 4 l + 5 f P m X C R J 6 P L z 3 f 5 V V j R v i q r E q D V i a q U E 5 R p V B d 3 k L S / 7 2 k P 4 U 5 5 / b g w b m n r D d I J m I r j 8 D w T q 7 3 Y I 6 4 l s H P l T e p D D g U q J u B S U Z T s C j c U h 5 V F g J 2 f z C 6 B p m 4 S b s z o J 4 w q 5 v 8 l J A 5 I p l T F U r 6 O X p v v z y C g q C / M w o Z m q V G Y + 4 + 9 L 8 0 n O 3 3 h y Q D / Y 2 5 X D Z M Y g n 8 z J 6 K c g B f H c 8 h H Z K k X 1 P n e j a B D h D z 6 o T R 2 E 4 i j d i V A q g L v Y D m m D 5 p R c W 3 i o q 1 L V R 2 R K o o B Y g q Z s y V T L 4 m s 9 u K 0 u N n Q x Z 2 g k K A X o M A 5 Q h c y H X m 6 s N S r w p B V j X A E D R 8 U S M 5 / / G f o M 5 Q x e d o w V w X J B v + l r J T 9 S 4 b k P 8 1 m / Y f I A f Y g b / 8 8 4 7 0 / s b n m 0 n / V i N 7 + p Z x Q S M Y A 7 v m W W B i 3 y 9 8 d O W v 1 S W w U M 4 o f o a W q T A Q b T o c 6 A u G n n N C l p 5 E h h a + u e 7 H t z 0 y n 1 T 1 r 7 4 B E i J g / d 2 M K / a 2 + x H s D F V / n j 1 M k q s 7 Y i Y 4 x 3 0 w Q t Q Y K T A n I 0 V / M M n Y j S 0 O w T 8 Z F Y o l m Y g g C s h 7 G s v p w v m r 8 0 k 0 u i 4 E s B R 5 b c m 8 R U f J z C G U J 9 Z P o l 5 c K 1 i u J R r U i 8 p z Z c j y d g n K t G i 1 C v a Q Y E R I w 7 u s H g W N V Z Y b J a t n L L f A B F s v 1 7 5 G Z e k 4 i G s l T j l q Q Z y c H F P j c B M g A K l U m R R 5 K u q v Y s E l F R g d m V S I w j t U W / Q H R 0 H 8 q 6 W G b x A o Q w t W o v V 7 F y 2 S 9 Z 3 v y N X x N x k T W b g n W H H P s 3 I P k V 9 N V + u W U X 8 T h l t W b 7 9 y / 5 r P J w E T i 0 W s 5 T I R Z w B T s M n h J b F + P 7 F Z t s u t i P V 1 i s D 4 b p Q 4 Z w 9 D U K E T Y h z s D J L b R L M q q 0 O 3 V C F 8 R c v M 9 3 w v b n r + z r t t 3 y X b V L x q b d 4 W 5 N 3 3 z 3 o 0 t y Z X 6 L V z i G Z Q e w E D p c q 2 s 3 P o e V 7 L h z / R r g 2 a F 8 Q f L V W G X k D x Y l V a 2 t p q + x R B A 3 r n n t d E 9 C w 1 d 8 I o g r y h D R o g S K F Z K 4 0 J Y Q y V E t L 5 U b v l Q e W 7 Q t d C e / V A 2 y S 3 p S V I l X 1 T z Q A r i m 1 U 2 d n Z h 9 a G p B 2 x k S p 5 N k O l l M a e X + B j Q 2 N j 3 4 7 g O f R G p 2 W h C W u u j X Q S K + u b y w Q D W D m T M Q s z B y I z q x s s M q C F h g R o 8 G H b V n f Q D A F F g 0 g S q v i B 3 w 6 9 s G k j n h f T 3 q 2 m L n y v W n u Z U j M x F n R I R B m r Z W w I z d Y W 5 E j f k N D O U 0 K l Z t z 8 J v I U y 2 b k 5 1 P o 2 U 4 c e s 1 4 L 7 L R G h n V y I F + 0 C H 6 + 9 T G B c B T Q e e j m a N 8 r + 1 1 2 j u n o V n C W 8 0 2 c F R r z 9 p Y g U n N I 0 e m m m 2 M B Q o N e N m m m L l C M 4 s u k 8 m O E T P o r Z Z H u 4 H 1 l r F v g W F a L S p H l h G Q 9 E Z s 6 Q 2 S y a a 9 B X 4 3 0 8 Q P A t J p V i V P + h a G o m p 9 y 5 S 4 R W 6 B z E C R w I J g 2 G p W E c j A j / w w M F o Y k k B a i N e K o b f a n S q D 7 r 7 n x x 2 K o p H 9 S N 3 S S G 4 1 R m x c 2 q Z K 3 l J l B 7 o t b l c a r P Y q j E I Z K w d R Z 7 d t A w q D V R g b x 0 D G W z F 0 n W e R 3 q B T g R H Y g A X Y 2 W w 5 z 8 9 N T a t R 5 U F L 2 p X H Q D O x W c 3 W 3 j V b w l Q D t U F 2 w 7 h t H C 8 E 1 d O u I r u t d g y q 3 m 5 h U P R s Z j + v 2 d S z r B 1 + K 7 C O e 2 E V u x p G I N A r z U 6 V v i V j b g x 6 o + n b a O j 5 t g l M r t O a o T E b V B o B X c K m Z 6 w U s s G g K 4 w w O v k h K p x m q 2 B k c C 6 N A 5 u B w z W g Z U j l J r i F 5 6 m R Y d O P U a u K h Z a Z 8 5 W a C 7 m h H d B c y 2 B E m 2 v h V C G b R R N 0 O j a j R e o K M / H A T g d N b 5 d e q b l W B J v A q 2 a N x p r r h 7 F 1 x P K q D N F g P l D c j D Q G d v a R D f a t 8 p s b T L a h I 2 j Z L G Z G F d D z k W 3 y 3 I F G E F 1 k s / 3 5 x N 2 s 1 T L c K q g r o U c s D e Y y o h + i p Y H N m q 0 S + a J 2 N T Z g Y l 6 B o c E 4 C N u A Y m C 1 r T i x z S 3 J i G 3 K J n C q 2 S j m n A r z 2 W q E q a C x h B Y b o E p s a B X O K k 0 O A t + 2 r C F x j E 3 f Q 0 Y g o 3 3 e K + W 2 r r z A 9 D g y z W j 4 5 K O 1 a V O A T G V F 2 7 Y q q 0 y i g k 7 Y X m B I 6 l S y Y z K t W n H U t I 7 A T W J B 2 V f p R F t C S 5 e g I 5 p D N q X l 0 Z V O s 9 K i 2 U S m 0 V p F Q R t X Y c 1 6 1 U d T z D Q P Y L J p 1 2 2 C f q n K 0 G R l z T 4 P 6 F j m A X 5 E I Z 2 G r r C p W z x p 4 + t O + x j 2 E u b F T Z s s n 3 E / Z o G d v W w / T c Q A N 7 W m q V C q 4 B K D / i / i 1 p + 0 C X j 2 8 D k Z 9 U e a o 0 6 j / o P Q e A W h S m 5 b Z W c 4 j W M 5 f + W Q d 6 V M 2 e 6 Z m M u h b w e P 6 S D 3 o 5 P 3 D N m z q 3 U 3 p y 8 d e O v Q 1 6 7 R 6 x w z c w w K B e R M J c y w k 3 J W Y N 5 9 m S + 6 t C P p l n 3 U 8 U n R Y m G H k v w u u j b x b / m b H B 9 h 9 1 J w g T A 5 s e e f n B v A Z m 2 b H r q r O Y Q p 3 b J f O z 6 x 1 u i O i O B 7 J / u Q N b 5 8 c q Q u n i h x 8 I M r + g O W v 5 r c r x W 8 T v i 3 D C R 3 3 L o k 3 l H v x u N r 1 4 H 2 0 6 f N J E 3 J y T 3 q L n W Z O 2 4 x l 0 X y k x K s 6 L u o 2 Q g N D d v t C s z m K m 9 T W Z Z M U q O k q C A 4 Z Q l R i 4 G K 7 y V O z 1 h b y c o y g 3 J W V m y 6 q z b c F a y Y s V 6 l / X a B 9 6 r u r h f 3 z U V 3 d f g w o C 4 R / 5 U M J H d u 8 k W / A x 5 K y l P o z S 5 h g s b G 9 C o Z k X O r T w X n H + L c y g 7 6 K K o U N 7 5 L m I k 7 3 k 7 u i E g H z 6 D t 0 h O Z x Y / U k A D L W f M R 7 I J m p P 8 I 1 g / 7 K J G Z O h 1 u b x 3 3 P P V A v D 1 7 H A 7 u + 6 m w p b 8 9 m K a D 0 V W 6 p m o / 1 U T V W O V J 9 O a i 3 s j J x D k 3 n W 1 Q o V X 3 z K f P 0 G n r u z 8 N R p r K x J P Y C l / 3 l 3 g S + 7 9 P D i 6 L i F r O X z e X O 3 6 9 4 G F p d g j b e j y 6 O o d p E B A d 4 A s s 6 G t k U M k 8 j u i A T + T h E g i K T y g 6 n U 7 H l T 3 Q U Y c m g 9 H N L / 8 0 e L 2 X s C p Y o p U O c S z u p q v C s D 4 v 2 8 B K p y w V G T K N X r A W Z f s s L y m f y 5 o 9 P q o 1 M i 1 e w Y 0 0 t 8 q k g x y U e g f A J o 3 D / p c 1 d f / V l H Z A d i J E P o C g g q W B I G u T c h t F h S K 7 p r 9 U X S J j + T v T J I u e 1 t U F H Z g b D q 1 a T q Y W J 3 m L n V w l F h c V h x J s 5 2 m Z I V k m h 9 A D g 9 H X G f V 7 v g U o Y I D P 0 q 8 J a I 8 b e o A q k z 3 N c Q u l 9 i w e p x H 0 G T 0 H V z h s 8 S 2 K r S r 2 9 b k 4 q x d V n W l q l i m y 0 h l 1 q X M W N 1 m 0 + o 3 + 1 9 C G R N C t G 5 R q 9 v X W k o x h n c R l g L + v F 6 h T b z b 5 B b t J 4 Y R f U H X + y 9 B 1 h z c 3 l 7 3 T 7 t b + 5 c a H j f c H b z c P 3 l 5 u v z 9 5 u 3 X K 9 J 6 j U 3 x + Z z H N 5 4 i t D 1 5 G 6 6 H g b 9 t 6 v p z o 7 I 8 f b 7 7 S A R K E d w C i z Q g z A v G 4 S 0 C e J V 4 5 H K S o l 8 3 j g 2 8 f I B j 5 K w I M 7 A C z F m 2 S Z h B g 2 I y v 7 G Q J P V f C m 7 P P z 6 e m C c u Y 1 Z 8 d B i 8 2 u V 7 C m Q o / A l z F F b K G o C n T f B V Q K F 3 y v E 3 l A 2 S r A E E v v I N W A X 9 W A X 9 W A X + e J + B P l b A o p U g / L z E Q S r 5 a V D X w y c J L W K s 4 J K s 4 J K s 4 J K s 4 J K s 4 J N 8 e h y T n p d d 9 n I o t E o l E 4 M S 1 F E g 1 Z T B q Z e Z 3 K P f n E 7 M s r O 0 y k S I U W G c m i R I d q u y P J 8 k A C E D O z P 9 w 8 D o Z f S 0 U o q y m y l S R 2 8 p F v y V u h B r b L H J E I R b A U y V 6 B h p 6 G h s h m W L / G k J a R k 5 T g 6 t T c p n d Y y P O O K X x t M O e r g u X X 4 + t W G G 1 M C 2 h l l l k 5 M r 8 8 d A f g d g 5 1 A L O P m d O U s X P F Z l C K r U k O 4 R u u X o y D y K / n o S f V c g T 2 W V J S Q f B O 4 t + o K Y a n W / A x / 3 k Z y Y 8 8 K X h L y I y W G B J w k S u V C l I B 5 3 D O A J p 5 D e C N U 7 s T i J M t r E s B 8 / c e L K B S x Y E M p n 2 c N j K t l D n W Z 4 L u p w K k M g P E a e L J x Y X s w h u i c j v Q q v + C E t F z x h Q V d i 1 F 7 2 t J G c B / c S k a E A v H k 7 H Z J M s s f W p C t R f E O P l f I 2 V m 5 + l I a E u R P j h A k r l R 5 Z F s p I / G K k x k P f U l C Z K t q u 2 v s 5 9 C H x n 2 L 8 u b K B A z r d f r p J h 4 3 w 8 u f 8 8 H t 9 / 2 4 b T D q B y m 9 y S f Z r k z 4 G 3 P b 6 n u 1 g J 7 j G t H 5 D o L 5 9 x 6 2 + d 8 u U Q u g U y 7 h y s 0 1 a Q R 1 L w c G c H / k K L 4 C + 2 q f F l O P 1 M N p 6 Y 5 + Z k l m S b R 5 u T 8 U / T Z E I a w 5 o 1 / 0 R C o 7 5 x 2 R f 3 4 u k T s b U v 6 q p 9 J r a x 5 I D + n G S 0 W m y b i W N g 3 h Y q d k h Q 7 p D g p X Z I r 1 K H S P 0 R Z P 0 R f H N / B I v t 0 n E M K v Z H Y Y t u B g S C x o / 6 Z C F A X L N 5 9 s 2 6 f K N w E c d + x c 7 V f O 7 u z w D d 0 a u 1 4 U 2 N d t 3 t p E H U C r 5 2 s l d 0 3 K c e q z R r r p T o O 2 m x 6 U M y u e / P b q Y 0 4 y M B Q P L x t / j i S b + 4 Y 1 3 b 0 b h 3 U 1 R p n Z P k h p D 9 a 3 m x l r a q t E 6 L b S W k 0 n x y B M r I 3 z d h O L y D j 5 9 J c C r M / I h 5 Z 4 + P Z X D n v / z 9 b k L j g R f X q i f p 4 D 4 Z 6 t 5 / F q o p 5 Z F 6 Q P l R 6 D L 6 U 7 1 c L f d Q 5 p w G 1 J 7 I 3 V X N K 7 m 8 R I 3 L A K 9 K R K V e w q A k q O + 9 5 j v d c n k m b y O V X 7 F i t Y 6 Y o y J t M z R Y A F X s m g s e F Z U 9 4 s q e V G 5 h t H 0 V 3 o s 2 n V W K B j b + l s L O 9 9 L + J F 3 L 8 K 4 7 Y Y 3 0 w + n G O e 0 H Y 5 6 t c 7 a Y d E T Z o 3 E y h i 5 b + y R x E I k k G z R i s u e P J I K K r d m j u u P X n N e V M n o 1 4 g f g N e K K q G C R 7 8 G g o e h U y 7 / U j K F y N 9 c 1 a i t T V L J u U q g j u w Y S l Y 5 Z H W R a y H 6 a x R Q 7 s m w n z w u m v F q r l R S Q H B L 1 D + q b k i s r 1 F V q Z a t 3 d E a l W 9 R j e c V E 5 a q 0 3 N K b L 0 W E y d i M k 3 z N g L L I X K m 8 z 1 I c t w p u h b Z Z U H E p q e x B j X b 1 1 m w C s p l m 5 n W N 2 6 b M l O o Q 4 5 T Z 2 x d L m j b 8 k j l x k a y 8 U Y / z P p m W k s t 4 o U 6 x v b T 0 i 3 S e X C e G P T z e g J R C k g z 7 M P G + W n 8 k C E 8 v H y h k m x P h g r 7 j L 8 2 D 0 k K C 6 c 2 v 0 / 6 V D + V z T s s q 7 h e o v A g b 6 L a t c V L T r b k u O n s q 7 h P M C 6 A V a h q r Y g t p V b 1 R J F N a N C a 3 g M u H Y 7 B V k p + p Q b n o z A I h M 8 B r u A C M p 1 W z e U T N W c p s U 8 w L 5 q 6 A b r b u l h + O P Q d t k E x B j s s d s / y 6 o m Y E y 8 E U r 3 c 9 H v w 4 T i + 3 u 1 s 9 5 Q i m u A E 2 6 9 V l 7 k A V z 5 f z 0 7 j l 0 7 X s p K 9 8 / l e 1 c i s t Q Z v N v d y I K x h + t W x J i N l + W k P v V 7 L x I q 2 N h y j x + o x m I t h i P J 8 f C N e A V b R h v / e p F U u c O D g a C 5 v A C g t U i f 6 b F 4 R g N R N Z t X 4 v O S Z l T k s X p H P y V i + q o E o G M F d V i h P X g R e 6 j v Y 8 d u A 1 9 Y e 1 Q + P H u A V w 9 c e 1 W 6 H h L H f L c N A 7 8 k w f W 5 7 r C A q d 6 i X 1 e g z 9 p F m L o V t 9 x n P g Y r h 4 Y W v J H D q A g u 3 l k s 2 O / b + H k e s L 4 E U / H 4 + n A x K 5 o H u z x m 0 A o v y I q T 9 d U z W o J s Q P 4 I A Z f 5 H 7 8 f i V a w x 8 7 3 7 w W B 2 w h O D 3 + f z 0 l U v V p U P 0 p f q e t y I w Q J I V O f 3 o i m d S g R x r J 8 k V T B s b p 2 P y h j 8 h P + 8 M k u E 1 v Z i w 3 K Z a T e j p D + P J H V n 3 H i l G E b m l O e q i X P 3 0 y z 9 H x P 8 7 K w 5 z O d A u N + M h h v u n y O J w d A S T 0 + k a f Z G Z O G t z l V e k 8 h a E h S J m O P W l I 2 Z I Q W H K F R k i Z p S j V w A a L N p F F q q C L e 4 J v e r 6 9 B J G U K 2 N m K Y B e w 7 Y c 8 i e Q / Y c s e e I P c f s O W b P T f b c Z M 8 t 9 t x i z 2 3 2 3 G b P H f b c Y c + + x x H y + J s M R Y 6 j z 5 H 0 O Z Y + R z P I 8 M / e c I w D j m r A c Q w Y c o w s A c c t 4 E i F H J m Q 4 x B y + G F G G A 4 / 5 P B D D j / k j Q 8 5 5 J B D j j j k i E O O O O S I Q 4 4 y W n P I E Y c c c c h e c x + J t Y 0 U w q S J d d G / u 1 g d 1 o U V Y S 1 Y B f 1 L S 0 W 7 O S m i 3 b M e 7 V V a I q Y w m j R X i / 5 t s 7 + Y q 3 3 3 h X Y h f b m x Q U 0 8 H / 9 i h k 1 a 5 S a t c p N W u R n T v x T R z X 2 f o r d 5 6 N N 8 W 5 s e L b 2 1 z Z 7 f s g x b J + x D D 9 N t n g S Y h J h E m N A a t j E H l t + m k f D p D / b a 5 8 8 I w U c I f p R T Y t t n c J q Y t D B p Y 9 L B h E F B I A H W F W A V A X u J U A K W E + s J 2 R M i H L E n z B m z J 6 y 2 y Z 5 a L M X q 2 + y p w 1 J G J k i x 0 k P W n i 6 j U 4 / l g z R 7 g T k / U I B A Z 5 Z 4 m G I + R o m d 4 9 4 h / U 5 + B O z H O X 9 z T t + 8 e 3 u I Z d / 1 G D H h R 8 T S m K V N l r Y w 3 e U l d r F X y I + A / W B F d 1 n R X V Z 0 l x d t s 7 S D 6 R 7 L t 8 f y 7 b F 8 + z T f r o 9 / P Z Y g N V i t r M 5 d x H q X s g A k M S Z N T F o 5 N X Z 9 B r O D C Q O G Q J A F d p E F d g P 2 E i E H C B k Z Y j d o Y c K K Y x b G F 9 j 6 X c Y X S I N d x h e 7 j C O Q E k i H X c Y P S I 1 d x h W 7 v Q 1 E g / f 6 L u / 1 X e z 1 9 6 f I H n v s r 8 c S L L 7 n s 9 c B J i E m g o T s I Z H 2 k E h 7 K C F 7 S J 4 9 J M 8 e F k a y 7 C F Z 9 g L 2 E i E i W f a Q L H t B k y U M C S T T X o B A A w a U f U Q A I Q I P E X i I w E P 2 D Y G H C D x E 4 C H C x E + o G v d Q N + 6 h c t y L 2 D e W E S u P s H L W K 5 T j O C F w L N p D p b k X I 6 w Y Y c U I K 0 Y U Y k Q h R s g x Q o 4 7 L O G g W Y p 5 m w i u i e C a C K 6 J 4 J o s C y u A U F u I D V M Z e 1 g H Y 5 E 9 r A r 1 E E r 9 P m P h f V r P P n 6 h t e x T 6 P u 0 C G q A w x 2 e o t g f v p M 0 x R H 9 e E Q / H V F A R 6 i H j 7 i q P E J d e c Q V 4 t E 2 y x b y 5 4 g l / D n G p I l J C 5 M 2 / 8 p I d o Q i f s T F 8 Q j l 8 Q h b 2 G V / P U z Y U 4 B J i E m E S Y x J E 5 M W J m 1 M K B 2 6 W A w 5 u o s c 3 Q 3 Y y z A n R R f 5 u o t 8 3 U W + 7 i I 7 d 5 G d u 8 j O X c Q A 2 b i L b N x F N u 6 G 7 B v C Q j b u I h t 3 k Y 2 7 I c L C H M j N X e T m b s R e Y r E I i y F T d y N W D F H A H M j G X W T j L r J x F 9 m 4 i 2 z c j V l O h I V s 3 E U 2 7 i I b d / F T U 7 C v u k 2 E 2 M Q M W A i 5 t N v C T y 2 s r I W V t b C y F l b W Q o g t L I d 1 t b F 0 G 0 u 3 s X Q b S 7 e x d B t L t 7 F 0 m 5 V m x R E T 9 h d h d R B W B z N 2 M G M H s z A 2 7 h 4 x D d r 9 A f / i 2 x / Y O 6 z + B 6 z + B 6 z + B 6 z + B 2 E E 6 Z J J l X u M v v r o Z 0 5 L H q M v L S 1 3 T I s d U 1 y O T 2 j W v y H / 4 s O J z x L k 9 x M K 5 o S C O d l g + p 7 / 9 T B h T w E m I S Y R J j E m T U x a m L Q x o R T A Z v e Q 7 X t Y G M t i U S y J B b E c F t v C I Q Z S B H D k C T I C T x F 7 G 7 O 0 y d I W S 9 s s R W i o X y B B N I 5 Y Q 0 8 Z F U 6 Z U j k N 8 S 9 7 o n W c 0 h r O f P z r Y c K e A k x C T C J M M D 9 + w i / 4 A d 9 T P M 8 o l m c U x z O K 4 d k 2 / s V W n 2 0 z B M 9 2 8 S 9 7 v c t f 7 3 u C 8 j x j P U X S b f b D 5 y l / E f A f P E X I P f 4 + Y M 9 N 9 t x m z x 3 2 3 G H P W y c + / x H w H y H / E f E f M f / R 5 D 9 a / A c 2 m h m G Z 8 w u h J Q B 6 R 6 x D 7 3 8 R 8 B / h P x H x H / E / E d T p E f v i F V 3 z m C c M x D n F M I H + v Y D f f e B 2 T K Q 8 u e Q p R F L Y 5 Y 2 W d p i a Z u l H U y x E y B l 8 I A 7 n K f c x 4 e u J J C d v v 6 A 7 g I o l j L q z m W t F A e 0 t o C T B K 6 m 5 D s N + S J I 3 b 7 8 U e O 7 W v m m g K 5 C e W 9 b s e 7 v r A W 1 F x l 0 c J 0 E z 8 n w 7 R N 8 E 8 D 3 8 p q u 4 V m C h g X R c l H D F t / 6 w B e o Q f E 3 K F B h 0 2 f B O G T q V W n b / u Y f 1 R V m k T A t + k h s q 2 g t v 0 o w k L r + m l t l z O d V d J f / v x 2 6 i g a z i g a z i g b z P N F g 0 C p 4 v T E i t h 5 x l N V 7 3 p b c c O Y r X V d Z 1 8 m C J I U Z B m U E p g q J y U K 2 P + 9 B G / a 1 Y k v D 5 J T 6 j E Y b y Z s l + e F n U 4 9 L w K L h 1 g S 3 i u P + N b H Z 4 A N 9 P E h G t 2 C A X V I n d s j s u T X B i S L z V i N w P I + e H W 6 4 N R 1 f A T Y O K r I F V L S a F n W X b m E p h u A s q g t v + 6 J x j s x o 1 l 9 i 1 K N X f J P W I V v e C w Z y w s W j 7 D 4 C Z d j b P A 4 S P B 9 f w j S 5 W s A l D V p 1 + U j u v z r s E p 2 h r k I v r U I v r U I v / f a h l 1 4 V g h t J w r i K w P R r R 2 A 6 e 5 g k V 3 f E Y n C O + 2 C P L B J / i d 8 w R h F g 6 0 T w T 0 a F Y k n d p C k K 7 C C j 2 o g i h + A + i f b X h Q C W n X n U l P y W 4 2 M l G t S L O n R l 0 4 q 3 Y m S O Z p X u N 5 K C b 3 x j f I 3 K l 9 p V i q G j i + 9 l u 8 J D i K F T i h M v q S 8 h Y y m e f G U d p g h E v 3 R U r z I S Q i Q q 6 e i j f O J f Q x H f I F S G F q z E 6 / c u X n X H F C t G u h J S z z 3 B i n u e l X v s t 9 O V V l V / E 4 Z b V n f r r 0 R V 2 i h a L h N x x n t N R f M c X h J D W H T v p 7 W v r 1 M E x n e j x D l 7 G J L w M 8 R A 2 B k k t 4 l m k V Z 7 g 2 u x Q u l u 2 b j p + T v v x C v F o W p t 3 h b k p c 5 W 2 Y G I c q 7 Q a + c Q z a C o G 5 z l o l / x 9 m B D I 4 L 4 o 6 X K 0 A s o X q x K S 1 t b b Z 8 i a L l 4 u W W 7 x 5 z d q I z 3 E F u g A Y K V b n u m d y S 3 r J e n s 3 u I K 1 y 8 T I G K d 8 u b q b J v u y g 5 t t / u T i + Q p n c 9 2 + + Z p t k M l f K 7 v G U + N j Q 2 9 u 0 I n k N v d F o W m r D m 2 k g n s b L 5 r m c Q D G D l T M Y s z B y I z G y 6 Z R o Z 0 E J D A j T 4 s G 2 r O 2 i G 5 M 5 q M 1 X 8 w G + H X t i 0 E c + L a e 9 W U x f U s b d C e 5 l S s 1 w i H l H G a t n u k o / w n n N L e z 0 v t P O U U K n l E v F m 3 K 5 2 i T i 9 5 7 z Z i U O v G V v u O Q c y 2 y 4 w J x e J B x 2 i v 0 9 t X A A 8 F X Q + m j n K 9 9 p e p 7 1 z G p o l v N V s A 0 e 1 9 i r d m M 6 Y 1 D x y Z K r Z x l i g 0 I C X b Y q Z K z S z 6 D K Z 7 B g x g 9 5 q e b Q b W G 8 Z + x Y Y p t W i c m Q Z A U l v x J b e I J l s 2 l v g d z N N / C A g n W Z V 8 q R v Y S i q 1 r d M i V v k F s g M F A k s C I a t Z h W B D P z I D w O j h S E J p I V 4 r R h 6 q 9 2 p M u j u e 3 7 c o S g a 2 Y / U L Y 3 k V m P E x q V t q u Q t V X a g 2 + J 2 p c F q r 8 I o l L F y E H V 2 2 z a g M F i F s X E M Z L w V Q 9 d 5 F u k N O h U Y g Q 1 Y g J 3 N l v P 8 3 N S 0 G l U e t K R d e Q w 0 E 5 v V b O 1 d s y V M N V A b Z D e M 2 8 b x Q l A 9 7 S q y 2 2 r H o O r t F g Z F z 2 b 2 8 5 p N P c v a 4 b c C 6 7 g X V r G r Y Q Q C v d L s V O l b M u b G o D e a v o 2 G n m + b w O Q 6 r R k a s 0 G l E d A l b H r G S i E b D L r C C K O T H 6 L C a b Y K R g b n 0 j i w G T h c A 1 q G V G 6 C W 3 i e G h k 2 / R i 1 q l h o m T l f q b m Q G 9 o B z b U M R r S 5 F k 4 V s l k 0 Q a d j M 1 q k r j A T D + x 0 0 P R 2 6 Z W a a 0 W w C b x q 1 m i s u X 4 Y W 0 c s r 8 o Q D e Y D x c 1 I Y 2 B n H 9 l g 3 y q / u c F k G z q C l s 1 i Z l Q B P R / Z J s 8 d a A T R R T b b n 0 / c z V o t w 6 2 C u h J 6 x N J g L i P 6 I V o a 2 K z Z K p E v a l d j A y b m F R g a j I O w D S g G V t u K E 9 v c k o z Y p m w C p 5 q N Y s 6 p 5 L x q J c J U 0 F h C i w 1 Q J T a 0 C m e V J g e B b 1 v W k D j G p u 8 h I 5 D R P u + V c l t X X m B 6 H J l m N H z y 0 d q 0 K U C m s q J t W 5 V V J l F B J 2 w v M C R 1 K t k x m V a t O G p a R + A m s a D s q 3 S i L a G l S 9 A R z S G b 0 v L o S q d Z a d F s I t N o r a K g j a u w Z r 3 q o y l m m g c w 2 b T r N k G / V G V o s r J m n w d 0 L P M A P 6 K Q T k M h 5 s w i U U e 1 e w l z 1 Z U V N J 9 x P 2 a B n b 1 s P 0 3 E A D e 1 p q l Q q u A W I 9 3 q X v i z U N B 4 J a F K H l x l v z i N n 7 k U f 6 e U K d s 9 0 0 b p U X m f Z y F 6 t N 7 n x c g 9 R i d 0 V V C f k j 9 6 O a x P 0 T F d v u h o r t i R d M s u 6 4 q A Q N h i Y Y e S B t Z T u 7 S L w f a e i n 4 P Z I s y d 4 E w + b Q b 4 2 i V 3 d x Z E E B s j e 7 E S C m m E W 9 8 + S B J X R W J S X Q N L H 8 1 e W N r r g s o A 8 m d t y 6 J h 9 S 7 8 f i a R k K n T 5 t J m p K D f M V T o F m 4 z C E S r O j G q N k I D Q 3 b 7 Q r M 5 i r H U 1 m W T F K j p K g g O G U J U Y u B i u 8 l T q / b Y l v J 0 S B 5 j M j i p r t q w 1 0 Z 0 i 2 P P 2 n f b x d 4 r + r u e n H f X P R e h w 8 D d S R A + K L f A Q 8 l 5 S n 0 J o 3 B 3 d i Y X i U j c o z 1 q e D 8 U / 3 e h R J m 4 o 6 3 E L C P D p 5 B W x 9 D E L 7 r Q / 3 5 T U M c Q L B + 2 E e J z N T x c H v r u O e p B 2 J z n F R V p M B 5 V V Z Z 4 j 4 / 1 a 1 M n v k w G j p t S d F b 5 c r k 8 9 l K 1 / e X e D j 7 v 0 8 O L o v I W o 5 k L x i L e s n z 0 + x c t v X E d H U u 0 y B g i A H q a + R Q y U B S x F E i E 5 d A U B 5 4 n 4 h P p 9 N x Z Y d 0 1 K P J g I S t N j j B l 7 A q W K O V z n U s 7 q 6 r w r A + L 9 v B S s c s F R k y r V 6 w G G U b T b h b T j q q N X t 8 V G t l W r y C O 2 l u m U n n O v K I m e Q K Q n X / 1 Z S 2 Q H Z A R D 6 P o I K l g V A I 7 1 9 q o 6 x U F A 7 8 L 1 W l y K j + z h T K o u d 4 d e E I 5 o b j r J Y z q 8 X 5 3 m J n W o n x R a W i B N t Z I o p 5 k R z P d F W T W o k W D 9 k I a o 2 e k C u c v f g W / V b 5 t q W 5 O M E X N Z 5 p l p b p s 9 L p d a l z F r d e t G q O / t f Q B k v Q L S F 8 w 0 X E J G I D / H 2 9 Q J 1 6 C 6 p 4 f Y v K 4 f 9 F 3 m 9 C 9 N 3 h z c 1 l 7 7 S 7 t X + 5 8 W H j / c H b z Y O 3 l 9 v v T 9 5 u n d p u 9 v A 7 v + + r T U j r o e B v 2 3 q + u r i 6 2 O R b L z Z B g K u o Q 9 Y A N a p r X V b h h n 6 N i A 2 r 8 E G / n w 5 a h Q N a h Q N a h Q N 6 n n B A V Y K m q K 7 j e n F h U v K F o 6 p h U R Z e z V p F K V l F K V l F K V l F K V l F K X n W K C U 5 S 7 3 u 4 6 x s k T g l A k O u p U C q K Y N R K 8 u A Q 4 U g n 6 N l 8 W + X i S O h w D q z T p T o U E a j N 2 0 n D j l N / 8 P B 6 2 T 0 V e K 1 X I O W M 1 b n u H L R b 4 k q o U J E i C t R i B T w V I m m g Y a m x k Z I l t m / j p i W g d T U 6 O r U X G Z / 2 Y g z z n I 8 7 S i o 6 8 b l l 2 k r V l g t m E u o Z R g Z u T K P i P d x S + y R u V L J V 3 Z X Z o z i R d / L s E T o l q v n V 3 I L t 3 N X I l F k l 6 l S T e J U n U m U S C a c j U A e c l c t y h F 8 b v i L S A 8 W W J I + e N 1 F V m n x 0 u L y G 8 F W J x Y p k S v b 8 J a D Z z 4 / 2 V g m y w S Z a n s 4 k m V 7 r f M s z w V d b A V I 5 I e I 0 8 U T i 6 l Z B L f U j c J Z q / 4 I C 0 n P G I x V 2 N 4 X X b M k r w L 9 l K V o W i 8 e e 8 d k p j z L F c 8 l a V 7 O M V m 5 P V o a H e p C O C A u o F R + Z F k k 6 / y D k R o D e d d N P Z C L + 2 7 r 6 9 z T w H e G / e v C F g v k f P v l K h k 2 z s e T + 8 / j 8 f 2 3 b U n t A D q 3 y S 3 Z y U n + H H j b 4 3 u 6 z 5 X g L t T 6 A Q k X 8 x k 3 C N c p b w 6 h a y D j z s E 6 b Q l 5 J A U P d 3 b g L 7 Q K / m K 7 G l + G 0 8 9 k a 4 q 5 e k 5 m S b a 9 t D k Z / z R N J q Q x r F n z T y S 0 6 h u X f X E v n j 4 R E / w i u w h a 3 I l i W 0 8 O 6 N B J R q v F N q I 4 B u a N o 2 K H B O U O C V 5 q h / Q q d Y j U H 0 H W H 8 E 3 9 0 e w 2 D 4 e x 6 B i f x Q 2 8 W Z A I G j 8 q E + W C c Q V n W f f z s u 3 E h c 5 C a D Y 2 5 r P 3 f 0 Z u S r n 1 d r w p k a 7 7 n b S I K o F X z v Z K z r 2 U x d X m j V X T P S d t B T 1 I Z n c 9 2 c 3 U 5 r x k Q A g + f h b f P G k X / q x r v x o / M E p q r T O S X J D y P 6 1 v J x L W 1 V a y c W 2 E l J p P j k C Z e T v m z A k 3 s H H z y S a F W Z + x L y z x 8 c y u P N f / n 4 3 o f H E i 6 v Z k 3 R w n w x 1 7 z 8 L 1 Z T y S D 2 g / C h 0 G f 2 p X t C W e y j z Z A N q T + T u q u b G X F 7 E x t W B V y W i U r d i U B L U W V / z n W 7 K P J N P k s o R W b G W R 0 x S k b Y Z G i z q K n b N B Q + l y h 5 x 3 U 8 q t z D a v g r v R Z v O b 5 i m 1 i v + l s L W 9 9 L + J F 3 L 8 K 4 7 Y Y 3 0 w + n G O e 0 H Y 5 6 t c 7 b G d E T Z o 3 E y h i 5 b + y R x E A k / G z R i 4 h W A J I K K r d m j u u P X n N e V M n o 1 4 i n g N e K K q G C R 7 8 G g o e h U y 7 / U r K F y N 9 c 1 a i t T V L J u U q g j u w Y S l Y 5 Z H W R a y H 7 8 x R R s s m w r z w v m v F q r l R S Q H E P 1 D + q 9 k i s r 1 F V q Z a v 3 i k a l W 9 R j e c V E 5 a q 0 3 N J b M 0 W E y d i M E 3 3 N g L L I f K m 8 C 1 M c t w r O h 7 a Z U G m 5 S u l r j b b 1 1 m w C 8 p l m J n a N 2 6 f M n O o Q A 5 X Z 3 B d L m j f 8 o j p x z a y 8 n Y / z P 5 m e k o 9 5 o c 7 i 7 E / f 2 B f g a b l O b H x 4 v A G B h S Q Z 9 m E e f r X + S L C e X j 5 Q y D a P w w W d z V + a u 6 W F B N O b X 6 f 9 K 4 f L 5 5 y h V d x J U L k c N t D P W + P R p l u C X X Q i V d x B m B d A K z Q 2 V s X W 1 a q 6 r k h W t W h X b g G X D 8 d g t i Q / U 9 t y 0 U k G Q m a A 1 3 A 9 G E + 6 Z l O K m r O U B a e Y I s x d A d 1 s G S 4 / W H s O 2 i C Z g h y X O 2 b 5 Z U b N Y J a D E T U 7 u X 4 1 X w q 9 3 O 5 u 9 Z S j m f 5 i 2 Q X p z w / b F J 2 S 5 F s q h B 3 K b + 0 B 8 S g 8 P z h c P g j M D i X j q n O + Q a o 0 I H O z s G B K 1 r J F J m Z N a k 3 H X 8 l q j L R W I 6 L E 6 z M a n m D d 8 X x + I F x M V t E q / t 6 n d j F x G u F o L G x U K 2 x a J f p v X h C C 1 Y x u 1 a 6 A 5 A i V O U l d k M 4 p u U F U P o t a M q m 5 x l M c + g 6 8 0 H W 0 R 8 I D r 6 k / L x 4 a P 8 Y t L d x z L 2 i F h t P k L c N R 8 8 g z f W x 5 r l M r L n k u N m E o n 6 u d l w I v q E M l G K I H P G P 8 F T E g R L a M W n J g p c 9 T Z z A S 3 I M K Y U B U A R b 4 R e W n H 9 0 K Q S 2 M t / o o F l 1 d Y X / K E L r C H q X i u e J R q D Y H V Y S r a 4 J K s C A U O d H q e T g J e Y a l v c D 9 / w B Q S w E C L Q A U A A I A C A B J T D N c L s 5 m J a U A A A D 2 A A A A E g A A A A A A A A A A A A A A A A A A A A A A Q 2 9 u Z m l n L 1 B h Y 2 t h Z 2 U u e G 1 s U E s B A i 0 A F A A C A A g A S U w z X A / K 6 a u k A A A A 6 Q A A A B M A A A A A A A A A A A A A A A A A 8 Q A A A F t D b 2 5 0 Z W 5 0 X 1 R 5 c G V z X S 5 4 b W x Q S w E C L Q A U A A I A C A B J T D N c K z 7 c s w c o A A D K C w E A E w A A A A A A A A A A A A A A A A D i A Q A A R m 9 y b X V s Y X M v U 2 V j d G l v b j E u b V B L B Q Y A A A A A A w A D A M I A A A A 2 K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m U g E A A A A A A A R S A Q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T w v S X R l b V B h d G g + P C 9 J d G V t T G 9 j Y X R p b 2 4 + P F N 0 Y W J s Z U V u d H J p Z X M + P E V u d H J 5 I F R 5 c G U 9 I l F 1 Z X J 5 S U Q i I F Z h b H V l P S J z Z m U 1 M z E z Y T I t M G Y 1 M y 0 0 N j Q 4 L W F k O T Q t M D N l N T Q y Y W E 5 M 2 Q 1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G a W x s T G F z d F V w Z G F 0 Z W Q i I F Z h b H V l P S J k M j A y N i 0 w M S 0 x O V Q w O D o z N D o x O C 4 z O D I z N T Y 3 W i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y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Z G X 1 N 0 b 2 N r X 0 F 2 Y W l s Y W J s Z S 9 B d X R v U m V t b 3 Z l Z E N v b H V t b n M x L n t T Z W F z b 2 4 g R G l t Z W 5 z a W 9 u L D B 9 J n F 1 b 3 Q 7 L C Z x d W 9 0 O 1 N l Y 3 R p b 2 4 x L 0 1 G R l 9 T d G 9 j a 1 9 B d m F p b G F i b G U v Q X V 0 b 1 J l b W 9 2 Z W R D b 2 x 1 b W 5 z M S 5 7 U H J v Z H V j d C B M a W 5 l L D F 9 J n F 1 b 3 Q 7 L C Z x d W 9 0 O 1 N l Y 3 R p b 2 4 x L 0 1 G R l 9 T d G 9 j a 1 9 B d m F p b G F i b G U v Q X V 0 b 1 J l b W 9 2 Z W R D b 2 x 1 b W 5 z M S 5 7 U H J v Z H V j d C B M a W 5 l I E R l c 2 N y a X B 0 a W 9 u L D J 9 J n F 1 b 3 Q 7 L C Z x d W 9 0 O 1 N l Y 3 R p b 2 4 x L 0 1 G R l 9 T d G 9 j a 1 9 B d m F p b G F i b G U v Q X V 0 b 1 J l b W 9 2 Z W R D b 2 x 1 b W 5 z M S 5 7 Q 2 9 s b G V j d G l v b i B T d G F 0 d X M s M 3 0 m c X V v d D s s J n F 1 b 3 Q 7 U 2 V j d G l v b j E v T U Z G X 1 N 0 b 2 N r X 0 F 2 Y W l s Y W J s Z S 9 B d X R v U m V t b 3 Z l Z E N v b H V t b n M x L n t T Z W d t Z W 5 0 L D R 9 J n F 1 b 3 Q 7 L C Z x d W 9 0 O 1 N l Y 3 R p b 2 4 x L 0 1 G R l 9 T d G 9 j a 1 9 B d m F p b G F i b G U v Q X V 0 b 1 J l b W 9 2 Z W R D b 2 x 1 b W 5 z M S 5 7 S X R l b S B T d W I g R 3 J v d X A s N X 0 m c X V v d D s s J n F 1 b 3 Q 7 U 2 V j d G l v b j E v T U Z G X 1 N 0 b 2 N r X 0 F 2 Y W l s Y W J s Z S 9 B d X R v U m V t b 3 Z l Z E N v b H V t b n M x L n t J d G V t I F B y b 2 R 1 Y 3 Q g R 3 J v d X A s N n 0 m c X V v d D s s J n F 1 b 3 Q 7 U 2 V j d G l v b j E v T U Z G X 1 N 0 b 2 N r X 0 F 2 Y W l s Y W J s Z S 9 B d X R v U m V t b 3 Z l Z E N v b H V t b n M x L n t J d G V t I E R l c 2 N y a X B 0 a W 9 u L D d 9 J n F 1 b 3 Q 7 L C Z x d W 9 0 O 1 N l Y 3 R p b 2 4 x L 0 1 G R l 9 T d G 9 j a 1 9 B d m F p b G F i b G U v Q X V 0 b 1 J l b W 9 2 Z W R D b 2 x 1 b W 5 z M S 5 7 S X R l b S B D b 2 R l L D h 9 J n F 1 b 3 Q 7 L C Z x d W 9 0 O 1 N l Y 3 R p b 2 4 x L 0 1 G R l 9 T d G 9 j a 1 9 B d m F p b G F i b G U v Q X V 0 b 1 J l b W 9 2 Z W R D b 2 x 1 b W 5 z M S 5 7 Q 2 9 s b 3 I s O X 0 m c X V v d D s s J n F 1 b 3 Q 7 U 2 V j d G l v b j E v T U Z G X 1 N 0 b 2 N r X 0 F 2 Y W l s Y W J s Z S 9 B d X R v U m V t b 3 Z l Z E N v b H V t b n M x L n t D b 2 x v c i B E Z X N j c m l w d G l v b i w x M H 0 m c X V v d D s s J n F 1 b 3 Q 7 U 2 V j d G l v b j E v T U Z G X 1 N 0 b 2 N r X 0 F 2 Y W l s Y W J s Z S 9 B d X R v U m V t b 3 Z l Z E N v b H V t b n M x L n t B c 3 N v c n R t Z W 5 0 L D E x f S Z x d W 9 0 O y w m c X V v d D t T Z W N 0 a W 9 u M S 9 N R k Z f U 3 R v Y 2 t f Q X Z h a W x h Y m x l L 0 F 1 d G 9 S Z W 1 v d m V k Q 2 9 s d W 1 u c z E u e 1 N p e m U s M T J 9 J n F 1 b 3 Q 7 L C Z x d W 9 0 O 1 N l Y 3 R p b 2 4 x L 0 1 G R l 9 T d G 9 j a 1 9 B d m F p b G F i b G U v Q X V 0 b 1 J l b W 9 2 Z W R D b 2 x 1 b W 5 z M S 5 7 V W 5 p d F R v d G F s U X R 5 L D E z f S Z x d W 9 0 O y w m c X V v d D t T Z W N 0 a W 9 u M S 9 N R k Z f U 3 R v Y 2 t f Q X Z h a W x h Y m x l L 0 F 1 d G 9 S Z W 1 v d m V k Q 2 9 s d W 1 u c z E u e 0 J h c m N v Z G U s M T R 9 J n F 1 b 3 Q 7 L C Z x d W 9 0 O 1 N l Y 3 R p b 2 4 x L 0 1 G R l 9 T d G 9 j a 1 9 B d m F p b G F i b G U v Q X V 0 b 1 J l b W 9 2 Z W R D b 2 x 1 b W 5 z M S 5 7 Q X Z h a W x h Y m x l I G Z v c i A o R G l y Z W N 0 K S B T Y W x l L D E 1 f S Z x d W 9 0 O y w m c X V v d D t T Z W N 0 a W 9 u M S 9 N R k Z f U 3 R v Y 2 t f Q X Z h a W x h Y m x l L 0 F 1 d G 9 S Z W 1 v d m V k Q 2 9 s d W 1 u c z E u e 0 J y Y W 5 k L D E 2 f S Z x d W 9 0 O y w m c X V v d D t T Z W N 0 a W 9 u M S 9 N R k Z f U 3 R v Y 2 t f Q X Z h a W x h Y m x l L 0 F 1 d G 9 S Z W 1 v d m V k Q 2 9 s d W 1 u c z E u e 1 J S U C w x N 3 0 m c X V v d D s s J n F 1 b 3 Q 7 U 2 V j d G l v b j E v T U Z G X 1 N 0 b 2 N r X 0 F 2 Y W l s Y W J s Z S 9 B d X R v U m V t b 3 Z l Z E N v b H V t b n M x L n t B c 3 N v c n R t Z W 5 0 I F J h b m d l L D E 4 f S Z x d W 9 0 O y w m c X V v d D t T Z W N 0 a W 9 u M S 9 N R k Z f U 3 R v Y 2 t f Q X Z h a W x h Y m x l L 0 F 1 d G 9 S Z W 1 v d m V k Q 2 9 s d W 1 u c z E u e 0 N 1 c 3 R v b X M g Q 2 9 t b W 9 k a X R 5 L D E 5 f S Z x d W 9 0 O y w m c X V v d D t T Z W N 0 a W 9 u M S 9 N R k Z f U 3 R v Y 2 t f Q X Z h a W x h Y m x l L 0 F 1 d G 9 S Z W 1 v d m V k Q 2 9 s d W 1 u c z E u e 1 d h c m V o b 3 V z Z U N v Z G U s M j B 9 J n F 1 b 3 Q 7 L C Z x d W 9 0 O 1 N l Y 3 R p b 2 4 x L 0 1 G R l 9 T d G 9 j a 1 9 B d m F p b G F i b G U v Q X V 0 b 1 J l b W 9 2 Z W R D b 2 x 1 b W 5 z M S 5 7 U 0 t V Y H M s M j F 9 J n F 1 b 3 Q 7 L C Z x d W 9 0 O 1 N l Y 3 R p b 2 4 x L 0 1 G R l 9 T d G 9 j a 1 9 B d m F p b G F i b G U v Q X V 0 b 1 J l b W 9 2 Z W R D b 2 x 1 b W 5 z M S 5 7 U G l j d H V y Z S w y M n 0 m c X V v d D s s J n F 1 b 3 Q 7 U 2 V j d G l v b j E v T U Z G X 1 N 0 b 2 N r X 0 F 2 Y W l s Y W J s Z S 9 B d X R v U m V t b 3 Z l Z E N v b H V t b n M x L n t B c 3 N v c n R t Z W 5 0 I E l u Z m 8 s M j N 9 J n F 1 b 3 Q 7 X S w m c X V v d D t D b 2 x 1 b W 5 D b 3 V u d C Z x d W 9 0 O z o y N C w m c X V v d D t L Z X l D b 2 x 1 b W 5 O Y W 1 l c y Z x d W 9 0 O z p b X S w m c X V v d D t D b 2 x 1 b W 5 J Z G V u d G l 0 a W V z J n F 1 b 3 Q 7 O l s m c X V v d D t T Z W N 0 a W 9 u M S 9 N R k Z f U 3 R v Y 2 t f Q X Z h a W x h Y m x l L 0 F 1 d G 9 S Z W 1 v d m V k Q 2 9 s d W 1 u c z E u e 1 N l Y X N v b i B E a W 1 l b n N p b 2 4 s M H 0 m c X V v d D s s J n F 1 b 3 Q 7 U 2 V j d G l v b j E v T U Z G X 1 N 0 b 2 N r X 0 F 2 Y W l s Y W J s Z S 9 B d X R v U m V t b 3 Z l Z E N v b H V t b n M x L n t Q c m 9 k d W N 0 I E x p b m U s M X 0 m c X V v d D s s J n F 1 b 3 Q 7 U 2 V j d G l v b j E v T U Z G X 1 N 0 b 2 N r X 0 F 2 Y W l s Y W J s Z S 9 B d X R v U m V t b 3 Z l Z E N v b H V t b n M x L n t Q c m 9 k d W N 0 I E x p b m U g R G V z Y 3 J p c H R p b 2 4 s M n 0 m c X V v d D s s J n F 1 b 3 Q 7 U 2 V j d G l v b j E v T U Z G X 1 N 0 b 2 N r X 0 F 2 Y W l s Y W J s Z S 9 B d X R v U m V t b 3 Z l Z E N v b H V t b n M x L n t D b 2 x s Z W N 0 a W 9 u I F N 0 Y X R 1 c y w z f S Z x d W 9 0 O y w m c X V v d D t T Z W N 0 a W 9 u M S 9 N R k Z f U 3 R v Y 2 t f Q X Z h a W x h Y m x l L 0 F 1 d G 9 S Z W 1 v d m V k Q 2 9 s d W 1 u c z E u e 1 N l Z 2 1 l b n Q s N H 0 m c X V v d D s s J n F 1 b 3 Q 7 U 2 V j d G l v b j E v T U Z G X 1 N 0 b 2 N r X 0 F 2 Y W l s Y W J s Z S 9 B d X R v U m V t b 3 Z l Z E N v b H V t b n M x L n t J d G V t I F N 1 Y i B H c m 9 1 c C w 1 f S Z x d W 9 0 O y w m c X V v d D t T Z W N 0 a W 9 u M S 9 N R k Z f U 3 R v Y 2 t f Q X Z h a W x h Y m x l L 0 F 1 d G 9 S Z W 1 v d m V k Q 2 9 s d W 1 u c z E u e 0 l 0 Z W 0 g U H J v Z H V j d C B H c m 9 1 c C w 2 f S Z x d W 9 0 O y w m c X V v d D t T Z W N 0 a W 9 u M S 9 N R k Z f U 3 R v Y 2 t f Q X Z h a W x h Y m x l L 0 F 1 d G 9 S Z W 1 v d m V k Q 2 9 s d W 1 u c z E u e 0 l 0 Z W 0 g R G V z Y 3 J p c H R p b 2 4 s N 3 0 m c X V v d D s s J n F 1 b 3 Q 7 U 2 V j d G l v b j E v T U Z G X 1 N 0 b 2 N r X 0 F 2 Y W l s Y W J s Z S 9 B d X R v U m V t b 3 Z l Z E N v b H V t b n M x L n t J d G V t I E N v Z G U s O H 0 m c X V v d D s s J n F 1 b 3 Q 7 U 2 V j d G l v b j E v T U Z G X 1 N 0 b 2 N r X 0 F 2 Y W l s Y W J s Z S 9 B d X R v U m V t b 3 Z l Z E N v b H V t b n M x L n t D b 2 x v c i w 5 f S Z x d W 9 0 O y w m c X V v d D t T Z W N 0 a W 9 u M S 9 N R k Z f U 3 R v Y 2 t f Q X Z h a W x h Y m x l L 0 F 1 d G 9 S Z W 1 v d m V k Q 2 9 s d W 1 u c z E u e 0 N v b G 9 y I E R l c 2 N y a X B 0 a W 9 u L D E w f S Z x d W 9 0 O y w m c X V v d D t T Z W N 0 a W 9 u M S 9 N R k Z f U 3 R v Y 2 t f Q X Z h a W x h Y m x l L 0 F 1 d G 9 S Z W 1 v d m V k Q 2 9 s d W 1 u c z E u e 0 F z c 2 9 y d G 1 l b n Q s M T F 9 J n F 1 b 3 Q 7 L C Z x d W 9 0 O 1 N l Y 3 R p b 2 4 x L 0 1 G R l 9 T d G 9 j a 1 9 B d m F p b G F i b G U v Q X V 0 b 1 J l b W 9 2 Z W R D b 2 x 1 b W 5 z M S 5 7 U 2 l 6 Z S w x M n 0 m c X V v d D s s J n F 1 b 3 Q 7 U 2 V j d G l v b j E v T U Z G X 1 N 0 b 2 N r X 0 F 2 Y W l s Y W J s Z S 9 B d X R v U m V t b 3 Z l Z E N v b H V t b n M x L n t V b m l 0 V G 9 0 Y W x R d H k s M T N 9 J n F 1 b 3 Q 7 L C Z x d W 9 0 O 1 N l Y 3 R p b 2 4 x L 0 1 G R l 9 T d G 9 j a 1 9 B d m F p b G F i b G U v Q X V 0 b 1 J l b W 9 2 Z W R D b 2 x 1 b W 5 z M S 5 7 Q m F y Y 2 9 k Z S w x N H 0 m c X V v d D s s J n F 1 b 3 Q 7 U 2 V j d G l v b j E v T U Z G X 1 N 0 b 2 N r X 0 F 2 Y W l s Y W J s Z S 9 B d X R v U m V t b 3 Z l Z E N v b H V t b n M x L n t B d m F p b G F i b G U g Z m 9 y I C h E a X J l Y 3 Q p I F N h b G U s M T V 9 J n F 1 b 3 Q 7 L C Z x d W 9 0 O 1 N l Y 3 R p b 2 4 x L 0 1 G R l 9 T d G 9 j a 1 9 B d m F p b G F i b G U v Q X V 0 b 1 J l b W 9 2 Z W R D b 2 x 1 b W 5 z M S 5 7 Q n J h b m Q s M T Z 9 J n F 1 b 3 Q 7 L C Z x d W 9 0 O 1 N l Y 3 R p b 2 4 x L 0 1 G R l 9 T d G 9 j a 1 9 B d m F p b G F i b G U v Q X V 0 b 1 J l b W 9 2 Z W R D b 2 x 1 b W 5 z M S 5 7 U l J Q L D E 3 f S Z x d W 9 0 O y w m c X V v d D t T Z W N 0 a W 9 u M S 9 N R k Z f U 3 R v Y 2 t f Q X Z h a W x h Y m x l L 0 F 1 d G 9 S Z W 1 v d m V k Q 2 9 s d W 1 u c z E u e 0 F z c 2 9 y d G 1 l b n Q g U m F u Z 2 U s M T h 9 J n F 1 b 3 Q 7 L C Z x d W 9 0 O 1 N l Y 3 R p b 2 4 x L 0 1 G R l 9 T d G 9 j a 1 9 B d m F p b G F i b G U v Q X V 0 b 1 J l b W 9 2 Z W R D b 2 x 1 b W 5 z M S 5 7 Q 3 V z d G 9 t c y B D b 2 1 t b 2 R p d H k s M T l 9 J n F 1 b 3 Q 7 L C Z x d W 9 0 O 1 N l Y 3 R p b 2 4 x L 0 1 G R l 9 T d G 9 j a 1 9 B d m F p b G F i b G U v Q X V 0 b 1 J l b W 9 2 Z W R D b 2 x 1 b W 5 z M S 5 7 V 2 F y Z W h v d X N l Q 2 9 k Z S w y M H 0 m c X V v d D s s J n F 1 b 3 Q 7 U 2 V j d G l v b j E v T U Z G X 1 N 0 b 2 N r X 0 F 2 Y W l s Y W J s Z S 9 B d X R v U m V t b 3 Z l Z E N v b H V t b n M x L n t T S 1 V g c y w y M X 0 m c X V v d D s s J n F 1 b 3 Q 7 U 2 V j d G l v b j E v T U Z G X 1 N 0 b 2 N r X 0 F 2 Y W l s Y W J s Z S 9 B d X R v U m V t b 3 Z l Z E N v b H V t b n M x L n t Q a W N 0 d X J l L D I y f S Z x d W 9 0 O y w m c X V v d D t T Z W N 0 a W 9 u M S 9 N R k Z f U 3 R v Y 2 t f Q X Z h a W x h Y m x l L 0 F 1 d G 9 S Z W 1 v d m V k Q 2 9 s d W 1 u c z E u e 0 F z c 2 9 y d G 1 l b n Q g S W 5 m b y w y M 3 0 m c X V v d D t d L C Z x d W 9 0 O 1 J l b G F 0 a W 9 u c 2 h p c E l u Z m 8 m c X V v d D s 6 W 1 1 9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U Z G X 1 N 0 b 2 N r X 0 F 2 Y W l s Y W J s Z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p h a H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J T I y J T I w L S U y M H d p c m Q l M j B n Z W w l Q z M l Q j Z z Y 2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8 l M 0 Q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y U y M j A l M j I l M j B 3 a X J k J T I w Y X V m J T I w b n V s b C U y M G d l J U M z J U E 0 b m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2 F 1 Z i U y M E x v d C U y M C U y M m 5 1 b G w l M j I l M j B n Z W Z p b H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U 3 B h b H R l b i 1 B b m 9 y Z G 5 1 b m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d y J U M z J U I 2 c 3 N l J T I w b W l 0 J T I w T m F j a G t v b W 1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a X p l J T I w J T I y M C U y M i U y M G F 1 Z i U y M G 5 1 b G w l M j B n Z S V D M y V B N G 5 k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Q a W N 0 d X J l J T I w T m F t Z S U y M G V y c 3 R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S X R l b U N v b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t a X Q l M j B T Z W F z b 2 4 l M j B E a W 0 l M j B r b 2 1 i a W 5 p Z X J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R X J 3 Z W l 0 Z X J 0 Z S U y M F N l Y X N v b i U y M E R p b W V u c 2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R J T S U y M D A l M j A l M j B l c n N l d H p 0 J T I w Z H V y Y 2 g l M j B T Z W F z b 2 4 l M j B D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J d G V t U 2 V h c 2 9 u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l 0 Z W 1 B c 3 N v c n R t Z W 5 0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1 p 1 c 2 F t b W V u Z 2 V m J U M z J U J D a H J 0 Z S U y M E F i Z n J h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F c n d l a X R l c n R l J T I w Q X N z b 3 J 0 b W V u d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F z c 2 9 y d G 1 l b n Q l M j A l M j J Z R V M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1 V t c m V j a G 5 1 b m c l M j B Q Y W F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d 2 V p d G V y d G U l M j B S U l A l M j B h d W Y l M j B C Z X N 0 Y W 5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O Z X U l M j B h b m d l b 3 J k b m V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O Z X U l M j B h b m d l b 3 J k b m V 0 Z S U y M F N w Y W x 0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8 q J T I w S X R l b U N v b G 9 y U 0 t V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Q 2 9 s b G V j d G l v b i U y M F N 0 Y X R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T m V 1 J T I w Y W 5 n Z W 9 y Z G 5 l d G U l M j B T c G F s d G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v U 2 9 y d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8 L 0 l 0 Z W 1 Q Y X R o P j w v S X R l b U x v Y 2 F 0 a W 9 u P j x T d G F i b G V F b n R y a W V z P j x F b n R y e S B U e X B l P S J R d W V y e U l E I i B W Y W x 1 Z T 0 i c 2 F m Z T Q 0 O T I 1 L T N j N D U t N G U 0 O S 0 4 N T l m L T c y N G E y N z N i O D c 3 M S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g u M z k 5 M z Y w N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l Y X N v b i U y M E R p b W V u c 2 l v b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J d G V t Q 2 9 s b 3 I l M j B l a W 5 m J U M z J U J D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9 H c n V w c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8 L 0 l 0 Z W 1 Q Y X R o P j w v S X R l b U x v Y 2 F 0 a W 9 u P j x T d G F i b G V F b n R y a W V z P j x F b n R y e S B U e X B l P S J R d W V y e U l E I i B W Y W x 1 Z T 0 i c z Y z M G U 5 N m N k L T Q y O T c t N G E 2 Z i 0 5 Y z A z L T B m Z G Z h M 2 E 3 O W R l Y S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g u N D A y M z U 3 O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z c 2 9 y d G 1 l b n R E Y X R h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D w v S X R l b V B h d G g + P C 9 J d G V t T G 9 j Y X R p b 2 4 + P F N 0 Y W J s Z U V u d H J p Z X M + P E V u d H J 5 I F R 5 c G U 9 I l F 1 Z X J 5 S U Q i I F Z h b H V l P S J z O W U 0 Z W J k Z D I t Z j R i N y 0 0 O G R h L W F k Y T k t M 2 Y y M 2 Q 3 O T h i N G M 1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2 L T A x L T E 5 V D A 4 O j M 0 O j E 4 L j Q w N D M 1 O T Z a I i A v P j w v U 3 R h Y m x l R W 5 0 c m l l c z 4 8 L 0 l 0 Z W 0 + P E l 0 Z W 0 + P E l 0 Z W 1 M b 2 N h d G l v b j 4 8 S X R l b V R 5 c G U + R m 9 y b X V s Y T w v S X R l b V R 5 c G U + P E l 0 Z W 1 Q Y X R o P l N l Y 3 R p b 2 4 x L 1 J S U C U y M G F 1 Z i U y M E J l c 3 R h b m Q v U X V l b G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U X V l b G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U X V l b G x l M U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U X V l b G x l M k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S m F o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8 l M j I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y U z R C U y M C 0 l M j B 3 a X J k J T I w Z 2 V s J U M z J U I 2 c 2 N o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J T I y M C U y M i U y M H d p c m Q l M j B h d W Y l M j B u d W x s J T I w Z 2 U l Q z M l Q T R u Z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Y X V m J T I w T G 9 0 J T I w J T I y b n V s b C U y M i U y M G d l Z m l s d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J d G V t Q 2 9 s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2 1 p d C U y M F N l Y X N v b i U y M E R p b S U y M G t v b W J p b m l l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F c n d l a X R l c n R l J T I w U 2 V h c 2 9 u J T I w R G l t Z W 5 z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R E l N J T I w M C U y M C U y M G V y c 2 V 0 e n Q l M j B k d X J j a C U y M F N l Y X N v b i U y M E N v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l 0 Z W 1 T Z W F z b 2 4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S X R l b U F z c 2 9 y d G 1 l b n Q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W n V z Y W 1 t Z W 5 n Z W Y l Q z M l Q k N o c n R l J T I w Q W J m c m F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V y d 2 V p d G V y d G U l M j B B c 3 N v c n R t Z W 5 0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Q X N z b 3 J 0 b W V u d C U y M C U y M l l F U y U y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S X R l b V N l Y X N v b i 1 h a 3 R 1 Z W x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V y d 2 V p d G V y d G U l M j B Q c m V p c 2 U l M j B Q R z E l M j B Y T C 1 l b n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1 p 1 c 2 F t b W V u Z 2 V m J U M z J U J D a H J 0 Z S U y M E F i Z n J h Z 2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R X J 3 Z W l 0 Z X J 0 Z S U y M F B y Z W l z Z S U y M F B H M S U y M F h M L W V u e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a d X N h b W 1 l b m d l Z i V D M y V C Q 2 h y d G U l M j B B Y m Z y Y W d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L 0 V y d 2 V p d G V y d G U l M j B t Y W 5 1 Z W w l M j B Q c m l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W n V z Y W 1 t Z W 5 n Z W Y l Q z M l Q k N o c n R l J T I w Q W J m c m F n Z W 4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F c n d l a X R l c n R l J T I w U H J p Y 2 U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b W F 4 L i U y M F J S U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9 F b n R m Z X J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j w v S X R l b V B h d G g + P C 9 J d G V t T G 9 j Y X R p b 2 4 + P F N 0 Y W J s Z U V u d H J p Z X M + P E V u d H J 5 I F R 5 c G U 9 I l F 1 Z X J 5 S U Q i I F Z h b H V l P S J z O W U 3 Z m U 2 N z Q t Z j E 0 M i 0 0 N G N m L T g 1 Z W Q t Z D h h O T J l N D l l Z m V k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i 0 w M S 0 x O V Q w O D o z N D o x O C 4 0 M D c z N j A 3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J l a X N l J T I w U E c x J T I w W E w t Z W 5 6 L 1 F 1 Z W x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v Q n J v d 3 N l c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v U X V l b G x l M U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R d W V s b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J y b 3 d z Z X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1 F 1 Z W x s Z T J N a X R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h p b n p 1 Z 2 V m J U M z J U J D Z 3 R l J T I w Y m V u d X R 6 Z X J k Z W Z p b m l l c n R l J T I w U 3 B h b H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K Y W h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F u d W V s J T I w U H J p Y 2 U 8 L 0 l 0 Z W 1 Q Y X R o P j w v S X R l b U x v Y 2 F 0 a W 9 u P j x T d G F i b G V F b n R y a W V z P j x F b n R y e S B U e X B l P S J R d W V y e U l E I i B W Y W x 1 Z T 0 i c 2 V j M j h h Z W M y L T N l Y z U t N G Y y N i 1 i M W E 2 L T Y x N j F i N W Q 5 M m E 1 Y i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g u N D E w M z Y w M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1 h b n V l b C U y M F B y a W N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h b n V l b C U y M F B y a W N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P C 9 J d G V t U G F 0 a D 4 8 L 0 l 0 Z W 1 M b 2 N h d G l v b j 4 8 U 3 R h Y m x l R W 5 0 c m l l c z 4 8 R W 5 0 c n k g V H l w Z T 0 i U X V l c n l J R C I g V m F s d W U 9 I n M 1 Y 2 Q 4 M D h m N y 0 w Z D V m L T R j Y z Y t Y W Z k O S 1 l M G E z N T I 5 M D Z h Z D U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R d W V y e U d y b 3 V w S U Q i I F Z h b H V l P S J z O T Z j M T R i N m U t N j N j Y S 0 0 Z W U 2 L T h m Y j g t O W Y 2 M G Y 0 M T g 4 M D E 4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Z p b G x M Y X N 0 V X B k Y X R l Z C I g V m F s d W U 9 I m Q y M D I 2 L T A x L T E 5 V D A 4 O j M 0 O j E 4 L j Q x M j M 1 N j V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c m l j Z S 9 R d W V s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v U X V l b G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L 1 F 1 Z W x s Z T F N a X R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l j Z S 9 R d W V s b G U y T W l 0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L 1 N l Y X N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l j Z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8 L 0 l 0 Z W 1 Q Y X R o P j w v S X R l b U x v Y 2 F 0 a W 9 u P j x T d G F i b G V F b n R y a W V z P j x F b n R y e S B U e X B l P S J R d W V y e U d y b 3 V w S U Q i I F Z h b H V l P S J z N z Q 5 N W I 2 Y z c t Y j g 3 M C 0 0 M W F k L W E 2 O G E t Y T d l Y z A w Y z Q z N W I y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T U Z G X 1 B p d m 9 0 X 0 R P Q 1 M i I C 8 + P E V u d H J 5 I F R 5 c G U 9 I k Z p b G x l Z E N v b X B s Z X R l U m V z d W x 0 V G 9 X b 3 J r c 2 h l Z X Q i I F Z h b H V l P S J s M S I g L z 4 8 R W 5 0 c n k g V H l w Z T 0 i U X V l c n l J R C I g V m F s d W U 9 I n M w Z G Z l Z D Z h N i 1 j Z j g z L T Q y M D Y t O T F l N C 1 j Z j I 2 N T E w M m N i O W E i I C 8 + P E V u d H J 5 I F R 5 c G U 9 I k Z p b G x M Y X N 0 V X B k Y X R l Z C I g V m F s d W U 9 I m Q y M D I 2 L T A x L T E 5 V D A 4 O j I 3 O j Q y L j c 4 M T E 5 N z J a I i A v P j x F b n R y e S B U e X B l P S J G a W x s Q 2 9 s d W 1 u V H l w Z X M i I F Z h b H V l P S J z Q m d B R 0 J n W U d C Z 1 l H Q m d Z R 0 F B Q U F B d 0 1 E Q X d N R E F 3 T U R B d 0 1 E Q X d N R E F 3 T U R B d 0 1 E Q X d N R E F 3 T U R B d 0 1 E Q X d N R E F 3 T U R B d 0 1 E Q X d N R E F 3 T U R B d 0 1 E Q X d N R E F 3 T U R B d 0 1 E Q X d N R E F 3 T U R B d 0 0 9 I i A v P j x F b n R y e S B U e X B l P S J G a W x s Q 2 9 s d W 1 u T m F t Z X M i I F Z h b H V l P S J z W y Z x d W 9 0 O 1 N l Y X N v b i B E a W 1 l b n N p b 2 4 m c X V v d D s s J n F 1 b 3 Q 7 Q X N z b 3 J 0 b W V u d C B J b m Z v J n F 1 b 3 Q 7 L C Z x d W 9 0 O 1 B y b 2 R 1 Y 3 Q g T G l u Z S B E Z X N j c m l w d G l v b i Z x d W 9 0 O y w m c X V v d D t D b 2 x s Z W N 0 a W 9 u I F N 0 Y X R 1 c y Z x d W 9 0 O y w m c X V v d D t T Z W d t Z W 5 0 J n F 1 b 3 Q 7 L C Z x d W 9 0 O 0 l 0 Z W 0 g U 3 V i I E d y b 3 V w J n F 1 b 3 Q 7 L C Z x d W 9 0 O 0 l 0 Z W 0 g U H J v Z H V j d C B H c m 9 1 c C Z x d W 9 0 O y w m c X V v d D t J d G V t I E N v Z G U m c X V v d D s s J n F 1 b 3 Q 7 S X R l b S B E Z X N j c m l w d G l v b i Z x d W 9 0 O y w m c X V v d D t D b 2 x v c i Z x d W 9 0 O y w m c X V v d D t D b 2 x v c i B E Z X N j c m l w d G l v b i Z x d W 9 0 O y w m c X V v d D t D d X N 0 b 2 1 z I E N v b W 1 v Z G l 0 e S Z x d W 9 0 O y w m c X V v d D t S U l A m c X V v d D s s J n F 1 b 3 Q 7 U G l j d H V y Z S Z x d W 9 0 O y w m c X V v d D t U b 3 R h b C B R V F k m c X V v d D s s J n F 1 b 3 Q 7 M S 4 w M C Z x d W 9 0 O y w m c X V v d D s x L j U w J n F 1 b 3 Q 7 L C Z x d W 9 0 O z I u N T A m c X V v d D s s J n F 1 b 3 Q 7 M y 4 w M C Z x d W 9 0 O y w m c X V v d D s 0 L j A w J n F 1 b 3 Q 7 L C Z x d W 9 0 O z Q u N T A m c X V v d D s s J n F 1 b 3 Q 7 N S 4 1 M C Z x d W 9 0 O y w m c X V v d D s 2 L j A w J n F 1 b 3 Q 7 L C Z x d W 9 0 O z Y u N T A m c X V v d D s s J n F 1 b 3 Q 7 N y 4 w M C Z x d W 9 0 O y w m c X V v d D s 3 L j U w J n F 1 b 3 Q 7 L C Z x d W 9 0 O z g u M D A m c X V v d D s s J n F 1 b 3 Q 7 O C 4 1 M C Z x d W 9 0 O y w m c X V v d D s 5 L j A w J n F 1 b 3 Q 7 L C Z x d W 9 0 O z k u N T A m c X V v d D s s J n F 1 b 3 Q 7 M T A u M D A m c X V v d D s s J n F 1 b 3 Q 7 M T A u N T A m c X V v d D s s J n F 1 b 3 Q 7 M T E u M D A m c X V v d D s s J n F 1 b 3 Q 7 M T I u M D A m c X V v d D s s J n F 1 b 3 Q 7 M T I u N T A m c X V v d D s s J n F 1 b 3 Q 7 M T M u M D A m c X V v d D s s J n F 1 b 3 Q 7 M j g u M D A m c X V v d D s s J n F 1 b 3 Q 7 M j k u M D A m c X V v d D s s J n F 1 b 3 Q 7 M z A u M D A m c X V v d D s s J n F 1 b 3 Q 7 M z E u M D A m c X V v d D s s J n F 1 b 3 Q 7 M z I u M D A m c X V v d D s s J n F 1 b 3 Q 7 M z M u M D A m c X V v d D s s J n F 1 b 3 Q 7 M z Q u M D A m c X V v d D s s J n F 1 b 3 Q 7 M z U u M D A m c X V v d D s s J n F 1 b 3 Q 7 M z Y u M D A m c X V v d D s s J n F 1 b 3 Q 7 M z c u M D A m c X V v d D s s J n F 1 b 3 Q 7 M z g u M D A m c X V v d D s s J n F 1 b 3 Q 7 M z k u M D A m c X V v d D s s J n F 1 b 3 Q 7 N D A u M D A m c X V v d D s s J n F 1 b 3 Q 7 N D E u M D A m c X V v d D s s J n F 1 b 3 Q 7 N D I u M D A m c X V v d D s s J n F 1 b 3 Q 7 N D M u M D A m c X V v d D s s J n F 1 b 3 Q 7 N D Q u M D A m c X V v d D s s J n F 1 b 3 Q 7 N D U u M D A m c X V v d D s s J n F 1 b 3 Q 7 N D Y u M D A m c X V v d D s s J n F 1 b 3 Q 7 N D c u M D A m c X V v d D s s J n F 1 b 3 Q 7 N E Q m c X V v d D s s J n F 1 b 3 Q 7 N E g m c X V v d D s s J n F 1 b 3 Q 7 R D E m c X V v d D s s J n F 1 b 3 Q 7 R D E x J n F 1 b 3 Q 7 L C Z x d W 9 0 O 0 Q x V V M m c X V v d D s s J n F 1 b 3 Q 7 R D I m c X V v d D s s J n F 1 b 3 Q 7 R D M m c X V v d D s s J n F 1 b 3 Q 7 R D g m c X V v d D s s J n F 1 b 3 Q 7 R D l V U y Z x d W 9 0 O y w m c X V v d D t I M S Z x d W 9 0 O y w m c X V v d D t I M i Z x d W 9 0 O y w m c X V v d D t I M l V T J n F 1 b 3 Q 7 L C Z x d W 9 0 O 0 g 0 J n F 1 b 3 Q 7 L C Z x d W 9 0 O 0 g 4 J n F 1 b 3 Q 7 L C Z x d W 9 0 O 0 g 4 V V M m c X V v d D s s J n F 1 b 3 Q 7 S j E w J n F 1 b 3 Q 7 L C Z x d W 9 0 O 0 o x M F V T J n F 1 b 3 Q 7 L C Z x d W 9 0 O 0 o y J n F 1 b 3 Q 7 L C Z x d W 9 0 O 0 o y V V M m c X V v d D s s J n F 1 b 3 Q 7 S j Q m c X V v d D s s J n F 1 b 3 Q 7 S z E m c X V v d D s s J n F 1 b 3 Q 7 S z F V U y Z x d W 9 0 O y w m c X V v d D t O M y Z x d W 9 0 O y w m c X V v d D t S M S Z x d W 9 0 O 1 0 i I C 8 + P E V u d H J 5 I F R 5 c G U 9 I k Z p b G x F c n J v c k N v d W 5 0 I i B W Y W x 1 Z T 0 i b D A i I C 8 + P E V u d H J 5 I F R 5 c G U 9 I k Z p b G x T d G F 0 d X M i I F Z h b H V l P S J z Q 2 9 t c G x l d G U i I C 8 + P E V u d H J 5 I F R 5 c G U 9 I k Z p b G x F c n J v c k N v Z G U i I F Z h b H V l P S J z V W 5 r b m 9 3 b i I g L z 4 8 R W 5 0 c n k g V H l w Z T 0 i U m V s Y X R p b 2 5 z a G l w S W 5 m b 0 N v b n R h a W 5 l c i I g V m F s d W U 9 I n N 7 J n F 1 b 3 Q 7 Y 2 9 s d W 1 u Q 2 9 1 b n Q m c X V v d D s 6 O D A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1 G R l 9 Q a X Z v d F 9 E T 0 N T L 0 F 1 d G 9 S Z W 1 v d m V k Q 2 9 s d W 1 u c z E u e 1 N l Y X N v b i B E a W 1 l b n N p b 2 4 s M H 0 m c X V v d D s s J n F 1 b 3 Q 7 U 2 V j d G l v b j E v T U Z G X 1 B p d m 9 0 X 0 R P Q 1 M v Q X V 0 b 1 J l b W 9 2 Z W R D b 2 x 1 b W 5 z M S 5 7 Q X N z b 3 J 0 b W V u d C B J b m Z v L D F 9 J n F 1 b 3 Q 7 L C Z x d W 9 0 O 1 N l Y 3 R p b 2 4 x L 0 1 G R l 9 Q a X Z v d F 9 E T 0 N T L 0 F 1 d G 9 S Z W 1 v d m V k Q 2 9 s d W 1 u c z E u e 1 B y b 2 R 1 Y 3 Q g T G l u Z S B E Z X N j c m l w d G l v b i w y f S Z x d W 9 0 O y w m c X V v d D t T Z W N 0 a W 9 u M S 9 N R k Z f U G l 2 b 3 R f R E 9 D U y 9 B d X R v U m V t b 3 Z l Z E N v b H V t b n M x L n t D b 2 x s Z W N 0 a W 9 u I F N 0 Y X R 1 c y w z f S Z x d W 9 0 O y w m c X V v d D t T Z W N 0 a W 9 u M S 9 N R k Z f U G l 2 b 3 R f R E 9 D U y 9 B d X R v U m V t b 3 Z l Z E N v b H V t b n M x L n t T Z W d t Z W 5 0 L D R 9 J n F 1 b 3 Q 7 L C Z x d W 9 0 O 1 N l Y 3 R p b 2 4 x L 0 1 G R l 9 Q a X Z v d F 9 E T 0 N T L 0 F 1 d G 9 S Z W 1 v d m V k Q 2 9 s d W 1 u c z E u e 0 l 0 Z W 0 g U 3 V i I E d y b 3 V w L D V 9 J n F 1 b 3 Q 7 L C Z x d W 9 0 O 1 N l Y 3 R p b 2 4 x L 0 1 G R l 9 Q a X Z v d F 9 E T 0 N T L 0 F 1 d G 9 S Z W 1 v d m V k Q 2 9 s d W 1 u c z E u e 0 l 0 Z W 0 g U H J v Z H V j d C B H c m 9 1 c C w 2 f S Z x d W 9 0 O y w m c X V v d D t T Z W N 0 a W 9 u M S 9 N R k Z f U G l 2 b 3 R f R E 9 D U y 9 B d X R v U m V t b 3 Z l Z E N v b H V t b n M x L n t J d G V t I E N v Z G U s N 3 0 m c X V v d D s s J n F 1 b 3 Q 7 U 2 V j d G l v b j E v T U Z G X 1 B p d m 9 0 X 0 R P Q 1 M v Q X V 0 b 1 J l b W 9 2 Z W R D b 2 x 1 b W 5 z M S 5 7 S X R l b S B E Z X N j c m l w d G l v b i w 4 f S Z x d W 9 0 O y w m c X V v d D t T Z W N 0 a W 9 u M S 9 N R k Z f U G l 2 b 3 R f R E 9 D U y 9 B d X R v U m V t b 3 Z l Z E N v b H V t b n M x L n t D b 2 x v c i w 5 f S Z x d W 9 0 O y w m c X V v d D t T Z W N 0 a W 9 u M S 9 N R k Z f U G l 2 b 3 R f R E 9 D U y 9 B d X R v U m V t b 3 Z l Z E N v b H V t b n M x L n t D b 2 x v c i B E Z X N j c m l w d G l v b i w x M H 0 m c X V v d D s s J n F 1 b 3 Q 7 U 2 V j d G l v b j E v T U Z G X 1 B p d m 9 0 X 0 R P Q 1 M v Q X V 0 b 1 J l b W 9 2 Z W R D b 2 x 1 b W 5 z M S 5 7 Q 3 V z d G 9 t c y B D b 2 1 t b 2 R p d H k s M T F 9 J n F 1 b 3 Q 7 L C Z x d W 9 0 O 1 N l Y 3 R p b 2 4 x L 0 1 G R l 9 Q a X Z v d F 9 E T 0 N T L 0 F 1 d G 9 S Z W 1 v d m V k Q 2 9 s d W 1 u c z E u e 1 J S U C w x M n 0 m c X V v d D s s J n F 1 b 3 Q 7 U 2 V j d G l v b j E v T U Z G X 1 B p d m 9 0 X 0 R P Q 1 M v Q X V 0 b 1 J l b W 9 2 Z W R D b 2 x 1 b W 5 z M S 5 7 U G l j d H V y Z S w x M 3 0 m c X V v d D s s J n F 1 b 3 Q 7 U 2 V j d G l v b j E v T U Z G X 1 B p d m 9 0 X 0 R P Q 1 M v Q X V 0 b 1 J l b W 9 2 Z W R D b 2 x 1 b W 5 z M S 5 7 V G 9 0 Y W w g U V R Z L D E 0 f S Z x d W 9 0 O y w m c X V v d D t T Z W N 0 a W 9 u M S 9 N R k Z f U G l 2 b 3 R f R E 9 D U y 9 B d X R v U m V t b 3 Z l Z E N v b H V t b n M x L n s x L j A w L D E 1 f S Z x d W 9 0 O y w m c X V v d D t T Z W N 0 a W 9 u M S 9 N R k Z f U G l 2 b 3 R f R E 9 D U y 9 B d X R v U m V t b 3 Z l Z E N v b H V t b n M x L n s x L j U w L D E 2 f S Z x d W 9 0 O y w m c X V v d D t T Z W N 0 a W 9 u M S 9 N R k Z f U G l 2 b 3 R f R E 9 D U y 9 B d X R v U m V t b 3 Z l Z E N v b H V t b n M x L n s y L j U w L D E 3 f S Z x d W 9 0 O y w m c X V v d D t T Z W N 0 a W 9 u M S 9 N R k Z f U G l 2 b 3 R f R E 9 D U y 9 B d X R v U m V t b 3 Z l Z E N v b H V t b n M x L n s z L j A w L D E 4 f S Z x d W 9 0 O y w m c X V v d D t T Z W N 0 a W 9 u M S 9 N R k Z f U G l 2 b 3 R f R E 9 D U y 9 B d X R v U m V t b 3 Z l Z E N v b H V t b n M x L n s 0 L j A w L D E 5 f S Z x d W 9 0 O y w m c X V v d D t T Z W N 0 a W 9 u M S 9 N R k Z f U G l 2 b 3 R f R E 9 D U y 9 B d X R v U m V t b 3 Z l Z E N v b H V t b n M x L n s 0 L j U w L D I w f S Z x d W 9 0 O y w m c X V v d D t T Z W N 0 a W 9 u M S 9 N R k Z f U G l 2 b 3 R f R E 9 D U y 9 B d X R v U m V t b 3 Z l Z E N v b H V t b n M x L n s 1 L j U w L D I x f S Z x d W 9 0 O y w m c X V v d D t T Z W N 0 a W 9 u M S 9 N R k Z f U G l 2 b 3 R f R E 9 D U y 9 B d X R v U m V t b 3 Z l Z E N v b H V t b n M x L n s 2 L j A w L D I y f S Z x d W 9 0 O y w m c X V v d D t T Z W N 0 a W 9 u M S 9 N R k Z f U G l 2 b 3 R f R E 9 D U y 9 B d X R v U m V t b 3 Z l Z E N v b H V t b n M x L n s 2 L j U w L D I z f S Z x d W 9 0 O y w m c X V v d D t T Z W N 0 a W 9 u M S 9 N R k Z f U G l 2 b 3 R f R E 9 D U y 9 B d X R v U m V t b 3 Z l Z E N v b H V t b n M x L n s 3 L j A w L D I 0 f S Z x d W 9 0 O y w m c X V v d D t T Z W N 0 a W 9 u M S 9 N R k Z f U G l 2 b 3 R f R E 9 D U y 9 B d X R v U m V t b 3 Z l Z E N v b H V t b n M x L n s 3 L j U w L D I 1 f S Z x d W 9 0 O y w m c X V v d D t T Z W N 0 a W 9 u M S 9 N R k Z f U G l 2 b 3 R f R E 9 D U y 9 B d X R v U m V t b 3 Z l Z E N v b H V t b n M x L n s 4 L j A w L D I 2 f S Z x d W 9 0 O y w m c X V v d D t T Z W N 0 a W 9 u M S 9 N R k Z f U G l 2 b 3 R f R E 9 D U y 9 B d X R v U m V t b 3 Z l Z E N v b H V t b n M x L n s 4 L j U w L D I 3 f S Z x d W 9 0 O y w m c X V v d D t T Z W N 0 a W 9 u M S 9 N R k Z f U G l 2 b 3 R f R E 9 D U y 9 B d X R v U m V t b 3 Z l Z E N v b H V t b n M x L n s 5 L j A w L D I 4 f S Z x d W 9 0 O y w m c X V v d D t T Z W N 0 a W 9 u M S 9 N R k Z f U G l 2 b 3 R f R E 9 D U y 9 B d X R v U m V t b 3 Z l Z E N v b H V t b n M x L n s 5 L j U w L D I 5 f S Z x d W 9 0 O y w m c X V v d D t T Z W N 0 a W 9 u M S 9 N R k Z f U G l 2 b 3 R f R E 9 D U y 9 B d X R v U m V t b 3 Z l Z E N v b H V t b n M x L n s x M C 4 w M C w z M H 0 m c X V v d D s s J n F 1 b 3 Q 7 U 2 V j d G l v b j E v T U Z G X 1 B p d m 9 0 X 0 R P Q 1 M v Q X V 0 b 1 J l b W 9 2 Z W R D b 2 x 1 b W 5 z M S 5 7 M T A u N T A s M z F 9 J n F 1 b 3 Q 7 L C Z x d W 9 0 O 1 N l Y 3 R p b 2 4 x L 0 1 G R l 9 Q a X Z v d F 9 E T 0 N T L 0 F 1 d G 9 S Z W 1 v d m V k Q 2 9 s d W 1 u c z E u e z E x L j A w L D M y f S Z x d W 9 0 O y w m c X V v d D t T Z W N 0 a W 9 u M S 9 N R k Z f U G l 2 b 3 R f R E 9 D U y 9 B d X R v U m V t b 3 Z l Z E N v b H V t b n M x L n s x M i 4 w M C w z M 3 0 m c X V v d D s s J n F 1 b 3 Q 7 U 2 V j d G l v b j E v T U Z G X 1 B p d m 9 0 X 0 R P Q 1 M v Q X V 0 b 1 J l b W 9 2 Z W R D b 2 x 1 b W 5 z M S 5 7 M T I u N T A s M z R 9 J n F 1 b 3 Q 7 L C Z x d W 9 0 O 1 N l Y 3 R p b 2 4 x L 0 1 G R l 9 Q a X Z v d F 9 E T 0 N T L 0 F 1 d G 9 S Z W 1 v d m V k Q 2 9 s d W 1 u c z E u e z E z L j A w L D M 1 f S Z x d W 9 0 O y w m c X V v d D t T Z W N 0 a W 9 u M S 9 N R k Z f U G l 2 b 3 R f R E 9 D U y 9 B d X R v U m V t b 3 Z l Z E N v b H V t b n M x L n s y O C 4 w M C w z N n 0 m c X V v d D s s J n F 1 b 3 Q 7 U 2 V j d G l v b j E v T U Z G X 1 B p d m 9 0 X 0 R P Q 1 M v Q X V 0 b 1 J l b W 9 2 Z W R D b 2 x 1 b W 5 z M S 5 7 M j k u M D A s M z d 9 J n F 1 b 3 Q 7 L C Z x d W 9 0 O 1 N l Y 3 R p b 2 4 x L 0 1 G R l 9 Q a X Z v d F 9 E T 0 N T L 0 F 1 d G 9 S Z W 1 v d m V k Q 2 9 s d W 1 u c z E u e z M w L j A w L D M 4 f S Z x d W 9 0 O y w m c X V v d D t T Z W N 0 a W 9 u M S 9 N R k Z f U G l 2 b 3 R f R E 9 D U y 9 B d X R v U m V t b 3 Z l Z E N v b H V t b n M x L n s z M S 4 w M C w z O X 0 m c X V v d D s s J n F 1 b 3 Q 7 U 2 V j d G l v b j E v T U Z G X 1 B p d m 9 0 X 0 R P Q 1 M v Q X V 0 b 1 J l b W 9 2 Z W R D b 2 x 1 b W 5 z M S 5 7 M z I u M D A s N D B 9 J n F 1 b 3 Q 7 L C Z x d W 9 0 O 1 N l Y 3 R p b 2 4 x L 0 1 G R l 9 Q a X Z v d F 9 E T 0 N T L 0 F 1 d G 9 S Z W 1 v d m V k Q 2 9 s d W 1 u c z E u e z M z L j A w L D Q x f S Z x d W 9 0 O y w m c X V v d D t T Z W N 0 a W 9 u M S 9 N R k Z f U G l 2 b 3 R f R E 9 D U y 9 B d X R v U m V t b 3 Z l Z E N v b H V t b n M x L n s z N C 4 w M C w 0 M n 0 m c X V v d D s s J n F 1 b 3 Q 7 U 2 V j d G l v b j E v T U Z G X 1 B p d m 9 0 X 0 R P Q 1 M v Q X V 0 b 1 J l b W 9 2 Z W R D b 2 x 1 b W 5 z M S 5 7 M z U u M D A s N D N 9 J n F 1 b 3 Q 7 L C Z x d W 9 0 O 1 N l Y 3 R p b 2 4 x L 0 1 G R l 9 Q a X Z v d F 9 E T 0 N T L 0 F 1 d G 9 S Z W 1 v d m V k Q 2 9 s d W 1 u c z E u e z M 2 L j A w L D Q 0 f S Z x d W 9 0 O y w m c X V v d D t T Z W N 0 a W 9 u M S 9 N R k Z f U G l 2 b 3 R f R E 9 D U y 9 B d X R v U m V t b 3 Z l Z E N v b H V t b n M x L n s z N y 4 w M C w 0 N X 0 m c X V v d D s s J n F 1 b 3 Q 7 U 2 V j d G l v b j E v T U Z G X 1 B p d m 9 0 X 0 R P Q 1 M v Q X V 0 b 1 J l b W 9 2 Z W R D b 2 x 1 b W 5 z M S 5 7 M z g u M D A s N D Z 9 J n F 1 b 3 Q 7 L C Z x d W 9 0 O 1 N l Y 3 R p b 2 4 x L 0 1 G R l 9 Q a X Z v d F 9 E T 0 N T L 0 F 1 d G 9 S Z W 1 v d m V k Q 2 9 s d W 1 u c z E u e z M 5 L j A w L D Q 3 f S Z x d W 9 0 O y w m c X V v d D t T Z W N 0 a W 9 u M S 9 N R k Z f U G l 2 b 3 R f R E 9 D U y 9 B d X R v U m V t b 3 Z l Z E N v b H V t b n M x L n s 0 M C 4 w M C w 0 O H 0 m c X V v d D s s J n F 1 b 3 Q 7 U 2 V j d G l v b j E v T U Z G X 1 B p d m 9 0 X 0 R P Q 1 M v Q X V 0 b 1 J l b W 9 2 Z W R D b 2 x 1 b W 5 z M S 5 7 N D E u M D A s N D l 9 J n F 1 b 3 Q 7 L C Z x d W 9 0 O 1 N l Y 3 R p b 2 4 x L 0 1 G R l 9 Q a X Z v d F 9 E T 0 N T L 0 F 1 d G 9 S Z W 1 v d m V k Q 2 9 s d W 1 u c z E u e z Q y L j A w L D U w f S Z x d W 9 0 O y w m c X V v d D t T Z W N 0 a W 9 u M S 9 N R k Z f U G l 2 b 3 R f R E 9 D U y 9 B d X R v U m V t b 3 Z l Z E N v b H V t b n M x L n s 0 M y 4 w M C w 1 M X 0 m c X V v d D s s J n F 1 b 3 Q 7 U 2 V j d G l v b j E v T U Z G X 1 B p d m 9 0 X 0 R P Q 1 M v Q X V 0 b 1 J l b W 9 2 Z W R D b 2 x 1 b W 5 z M S 5 7 N D Q u M D A s N T J 9 J n F 1 b 3 Q 7 L C Z x d W 9 0 O 1 N l Y 3 R p b 2 4 x L 0 1 G R l 9 Q a X Z v d F 9 E T 0 N T L 0 F 1 d G 9 S Z W 1 v d m V k Q 2 9 s d W 1 u c z E u e z Q 1 L j A w L D U z f S Z x d W 9 0 O y w m c X V v d D t T Z W N 0 a W 9 u M S 9 N R k Z f U G l 2 b 3 R f R E 9 D U y 9 B d X R v U m V t b 3 Z l Z E N v b H V t b n M x L n s 0 N i 4 w M C w 1 N H 0 m c X V v d D s s J n F 1 b 3 Q 7 U 2 V j d G l v b j E v T U Z G X 1 B p d m 9 0 X 0 R P Q 1 M v Q X V 0 b 1 J l b W 9 2 Z W R D b 2 x 1 b W 5 z M S 5 7 N D c u M D A s N T V 9 J n F 1 b 3 Q 7 L C Z x d W 9 0 O 1 N l Y 3 R p b 2 4 x L 0 1 G R l 9 Q a X Z v d F 9 E T 0 N T L 0 F 1 d G 9 S Z W 1 v d m V k Q 2 9 s d W 1 u c z E u e z R E L D U 2 f S Z x d W 9 0 O y w m c X V v d D t T Z W N 0 a W 9 u M S 9 N R k Z f U G l 2 b 3 R f R E 9 D U y 9 B d X R v U m V t b 3 Z l Z E N v b H V t b n M x L n s 0 S C w 1 N 3 0 m c X V v d D s s J n F 1 b 3 Q 7 U 2 V j d G l v b j E v T U Z G X 1 B p d m 9 0 X 0 R P Q 1 M v Q X V 0 b 1 J l b W 9 2 Z W R D b 2 x 1 b W 5 z M S 5 7 R D E s N T h 9 J n F 1 b 3 Q 7 L C Z x d W 9 0 O 1 N l Y 3 R p b 2 4 x L 0 1 G R l 9 Q a X Z v d F 9 E T 0 N T L 0 F 1 d G 9 S Z W 1 v d m V k Q 2 9 s d W 1 u c z E u e 0 Q x M S w 1 O X 0 m c X V v d D s s J n F 1 b 3 Q 7 U 2 V j d G l v b j E v T U Z G X 1 B p d m 9 0 X 0 R P Q 1 M v Q X V 0 b 1 J l b W 9 2 Z W R D b 2 x 1 b W 5 z M S 5 7 R D F V U y w 2 M H 0 m c X V v d D s s J n F 1 b 3 Q 7 U 2 V j d G l v b j E v T U Z G X 1 B p d m 9 0 X 0 R P Q 1 M v Q X V 0 b 1 J l b W 9 2 Z W R D b 2 x 1 b W 5 z M S 5 7 R D I s N j F 9 J n F 1 b 3 Q 7 L C Z x d W 9 0 O 1 N l Y 3 R p b 2 4 x L 0 1 G R l 9 Q a X Z v d F 9 E T 0 N T L 0 F 1 d G 9 S Z W 1 v d m V k Q 2 9 s d W 1 u c z E u e 0 Q z L D Y y f S Z x d W 9 0 O y w m c X V v d D t T Z W N 0 a W 9 u M S 9 N R k Z f U G l 2 b 3 R f R E 9 D U y 9 B d X R v U m V t b 3 Z l Z E N v b H V t b n M x L n t E O C w 2 M 3 0 m c X V v d D s s J n F 1 b 3 Q 7 U 2 V j d G l v b j E v T U Z G X 1 B p d m 9 0 X 0 R P Q 1 M v Q X V 0 b 1 J l b W 9 2 Z W R D b 2 x 1 b W 5 z M S 5 7 R D l V U y w 2 N H 0 m c X V v d D s s J n F 1 b 3 Q 7 U 2 V j d G l v b j E v T U Z G X 1 B p d m 9 0 X 0 R P Q 1 M v Q X V 0 b 1 J l b W 9 2 Z W R D b 2 x 1 b W 5 z M S 5 7 S D E s N j V 9 J n F 1 b 3 Q 7 L C Z x d W 9 0 O 1 N l Y 3 R p b 2 4 x L 0 1 G R l 9 Q a X Z v d F 9 E T 0 N T L 0 F 1 d G 9 S Z W 1 v d m V k Q 2 9 s d W 1 u c z E u e 0 g y L D Y 2 f S Z x d W 9 0 O y w m c X V v d D t T Z W N 0 a W 9 u M S 9 N R k Z f U G l 2 b 3 R f R E 9 D U y 9 B d X R v U m V t b 3 Z l Z E N v b H V t b n M x L n t I M l V T L D Y 3 f S Z x d W 9 0 O y w m c X V v d D t T Z W N 0 a W 9 u M S 9 N R k Z f U G l 2 b 3 R f R E 9 D U y 9 B d X R v U m V t b 3 Z l Z E N v b H V t b n M x L n t I N C w 2 O H 0 m c X V v d D s s J n F 1 b 3 Q 7 U 2 V j d G l v b j E v T U Z G X 1 B p d m 9 0 X 0 R P Q 1 M v Q X V 0 b 1 J l b W 9 2 Z W R D b 2 x 1 b W 5 z M S 5 7 S D g s N j l 9 J n F 1 b 3 Q 7 L C Z x d W 9 0 O 1 N l Y 3 R p b 2 4 x L 0 1 G R l 9 Q a X Z v d F 9 E T 0 N T L 0 F 1 d G 9 S Z W 1 v d m V k Q 2 9 s d W 1 u c z E u e 0 g 4 V V M s N z B 9 J n F 1 b 3 Q 7 L C Z x d W 9 0 O 1 N l Y 3 R p b 2 4 x L 0 1 G R l 9 Q a X Z v d F 9 E T 0 N T L 0 F 1 d G 9 S Z W 1 v d m V k Q 2 9 s d W 1 u c z E u e 0 o x M C w 3 M X 0 m c X V v d D s s J n F 1 b 3 Q 7 U 2 V j d G l v b j E v T U Z G X 1 B p d m 9 0 X 0 R P Q 1 M v Q X V 0 b 1 J l b W 9 2 Z W R D b 2 x 1 b W 5 z M S 5 7 S j E w V V M s N z J 9 J n F 1 b 3 Q 7 L C Z x d W 9 0 O 1 N l Y 3 R p b 2 4 x L 0 1 G R l 9 Q a X Z v d F 9 E T 0 N T L 0 F 1 d G 9 S Z W 1 v d m V k Q 2 9 s d W 1 u c z E u e 0 o y L D c z f S Z x d W 9 0 O y w m c X V v d D t T Z W N 0 a W 9 u M S 9 N R k Z f U G l 2 b 3 R f R E 9 D U y 9 B d X R v U m V t b 3 Z l Z E N v b H V t b n M x L n t K M l V T L D c 0 f S Z x d W 9 0 O y w m c X V v d D t T Z W N 0 a W 9 u M S 9 N R k Z f U G l 2 b 3 R f R E 9 D U y 9 B d X R v U m V t b 3 Z l Z E N v b H V t b n M x L n t K N C w 3 N X 0 m c X V v d D s s J n F 1 b 3 Q 7 U 2 V j d G l v b j E v T U Z G X 1 B p d m 9 0 X 0 R P Q 1 M v Q X V 0 b 1 J l b W 9 2 Z W R D b 2 x 1 b W 5 z M S 5 7 S z E s N z Z 9 J n F 1 b 3 Q 7 L C Z x d W 9 0 O 1 N l Y 3 R p b 2 4 x L 0 1 G R l 9 Q a X Z v d F 9 E T 0 N T L 0 F 1 d G 9 S Z W 1 v d m V k Q 2 9 s d W 1 u c z E u e 0 s x V V M s N z d 9 J n F 1 b 3 Q 7 L C Z x d W 9 0 O 1 N l Y 3 R p b 2 4 x L 0 1 G R l 9 Q a X Z v d F 9 E T 0 N T L 0 F 1 d G 9 S Z W 1 v d m V k Q 2 9 s d W 1 u c z E u e 0 4 z L D c 4 f S Z x d W 9 0 O y w m c X V v d D t T Z W N 0 a W 9 u M S 9 N R k Z f U G l 2 b 3 R f R E 9 D U y 9 B d X R v U m V t b 3 Z l Z E N v b H V t b n M x L n t S M S w 3 O X 0 m c X V v d D t d L C Z x d W 9 0 O 0 N v b H V t b k N v d W 5 0 J n F 1 b 3 Q 7 O j g w L C Z x d W 9 0 O 0 t l e U N v b H V t b k 5 h b W V z J n F 1 b 3 Q 7 O l t d L C Z x d W 9 0 O 0 N v b H V t b k l k Z W 5 0 a X R p Z X M m c X V v d D s 6 W y Z x d W 9 0 O 1 N l Y 3 R p b 2 4 x L 0 1 G R l 9 Q a X Z v d F 9 E T 0 N T L 0 F 1 d G 9 S Z W 1 v d m V k Q 2 9 s d W 1 u c z E u e 1 N l Y X N v b i B E a W 1 l b n N p b 2 4 s M H 0 m c X V v d D s s J n F 1 b 3 Q 7 U 2 V j d G l v b j E v T U Z G X 1 B p d m 9 0 X 0 R P Q 1 M v Q X V 0 b 1 J l b W 9 2 Z W R D b 2 x 1 b W 5 z M S 5 7 Q X N z b 3 J 0 b W V u d C B J b m Z v L D F 9 J n F 1 b 3 Q 7 L C Z x d W 9 0 O 1 N l Y 3 R p b 2 4 x L 0 1 G R l 9 Q a X Z v d F 9 E T 0 N T L 0 F 1 d G 9 S Z W 1 v d m V k Q 2 9 s d W 1 u c z E u e 1 B y b 2 R 1 Y 3 Q g T G l u Z S B E Z X N j c m l w d G l v b i w y f S Z x d W 9 0 O y w m c X V v d D t T Z W N 0 a W 9 u M S 9 N R k Z f U G l 2 b 3 R f R E 9 D U y 9 B d X R v U m V t b 3 Z l Z E N v b H V t b n M x L n t D b 2 x s Z W N 0 a W 9 u I F N 0 Y X R 1 c y w z f S Z x d W 9 0 O y w m c X V v d D t T Z W N 0 a W 9 u M S 9 N R k Z f U G l 2 b 3 R f R E 9 D U y 9 B d X R v U m V t b 3 Z l Z E N v b H V t b n M x L n t T Z W d t Z W 5 0 L D R 9 J n F 1 b 3 Q 7 L C Z x d W 9 0 O 1 N l Y 3 R p b 2 4 x L 0 1 G R l 9 Q a X Z v d F 9 E T 0 N T L 0 F 1 d G 9 S Z W 1 v d m V k Q 2 9 s d W 1 u c z E u e 0 l 0 Z W 0 g U 3 V i I E d y b 3 V w L D V 9 J n F 1 b 3 Q 7 L C Z x d W 9 0 O 1 N l Y 3 R p b 2 4 x L 0 1 G R l 9 Q a X Z v d F 9 E T 0 N T L 0 F 1 d G 9 S Z W 1 v d m V k Q 2 9 s d W 1 u c z E u e 0 l 0 Z W 0 g U H J v Z H V j d C B H c m 9 1 c C w 2 f S Z x d W 9 0 O y w m c X V v d D t T Z W N 0 a W 9 u M S 9 N R k Z f U G l 2 b 3 R f R E 9 D U y 9 B d X R v U m V t b 3 Z l Z E N v b H V t b n M x L n t J d G V t I E N v Z G U s N 3 0 m c X V v d D s s J n F 1 b 3 Q 7 U 2 V j d G l v b j E v T U Z G X 1 B p d m 9 0 X 0 R P Q 1 M v Q X V 0 b 1 J l b W 9 2 Z W R D b 2 x 1 b W 5 z M S 5 7 S X R l b S B E Z X N j c m l w d G l v b i w 4 f S Z x d W 9 0 O y w m c X V v d D t T Z W N 0 a W 9 u M S 9 N R k Z f U G l 2 b 3 R f R E 9 D U y 9 B d X R v U m V t b 3 Z l Z E N v b H V t b n M x L n t D b 2 x v c i w 5 f S Z x d W 9 0 O y w m c X V v d D t T Z W N 0 a W 9 u M S 9 N R k Z f U G l 2 b 3 R f R E 9 D U y 9 B d X R v U m V t b 3 Z l Z E N v b H V t b n M x L n t D b 2 x v c i B E Z X N j c m l w d G l v b i w x M H 0 m c X V v d D s s J n F 1 b 3 Q 7 U 2 V j d G l v b j E v T U Z G X 1 B p d m 9 0 X 0 R P Q 1 M v Q X V 0 b 1 J l b W 9 2 Z W R D b 2 x 1 b W 5 z M S 5 7 Q 3 V z d G 9 t c y B D b 2 1 t b 2 R p d H k s M T F 9 J n F 1 b 3 Q 7 L C Z x d W 9 0 O 1 N l Y 3 R p b 2 4 x L 0 1 G R l 9 Q a X Z v d F 9 E T 0 N T L 0 F 1 d G 9 S Z W 1 v d m V k Q 2 9 s d W 1 u c z E u e 1 J S U C w x M n 0 m c X V v d D s s J n F 1 b 3 Q 7 U 2 V j d G l v b j E v T U Z G X 1 B p d m 9 0 X 0 R P Q 1 M v Q X V 0 b 1 J l b W 9 2 Z W R D b 2 x 1 b W 5 z M S 5 7 U G l j d H V y Z S w x M 3 0 m c X V v d D s s J n F 1 b 3 Q 7 U 2 V j d G l v b j E v T U Z G X 1 B p d m 9 0 X 0 R P Q 1 M v Q X V 0 b 1 J l b W 9 2 Z W R D b 2 x 1 b W 5 z M S 5 7 V G 9 0 Y W w g U V R Z L D E 0 f S Z x d W 9 0 O y w m c X V v d D t T Z W N 0 a W 9 u M S 9 N R k Z f U G l 2 b 3 R f R E 9 D U y 9 B d X R v U m V t b 3 Z l Z E N v b H V t b n M x L n s x L j A w L D E 1 f S Z x d W 9 0 O y w m c X V v d D t T Z W N 0 a W 9 u M S 9 N R k Z f U G l 2 b 3 R f R E 9 D U y 9 B d X R v U m V t b 3 Z l Z E N v b H V t b n M x L n s x L j U w L D E 2 f S Z x d W 9 0 O y w m c X V v d D t T Z W N 0 a W 9 u M S 9 N R k Z f U G l 2 b 3 R f R E 9 D U y 9 B d X R v U m V t b 3 Z l Z E N v b H V t b n M x L n s y L j U w L D E 3 f S Z x d W 9 0 O y w m c X V v d D t T Z W N 0 a W 9 u M S 9 N R k Z f U G l 2 b 3 R f R E 9 D U y 9 B d X R v U m V t b 3 Z l Z E N v b H V t b n M x L n s z L j A w L D E 4 f S Z x d W 9 0 O y w m c X V v d D t T Z W N 0 a W 9 u M S 9 N R k Z f U G l 2 b 3 R f R E 9 D U y 9 B d X R v U m V t b 3 Z l Z E N v b H V t b n M x L n s 0 L j A w L D E 5 f S Z x d W 9 0 O y w m c X V v d D t T Z W N 0 a W 9 u M S 9 N R k Z f U G l 2 b 3 R f R E 9 D U y 9 B d X R v U m V t b 3 Z l Z E N v b H V t b n M x L n s 0 L j U w L D I w f S Z x d W 9 0 O y w m c X V v d D t T Z W N 0 a W 9 u M S 9 N R k Z f U G l 2 b 3 R f R E 9 D U y 9 B d X R v U m V t b 3 Z l Z E N v b H V t b n M x L n s 1 L j U w L D I x f S Z x d W 9 0 O y w m c X V v d D t T Z W N 0 a W 9 u M S 9 N R k Z f U G l 2 b 3 R f R E 9 D U y 9 B d X R v U m V t b 3 Z l Z E N v b H V t b n M x L n s 2 L j A w L D I y f S Z x d W 9 0 O y w m c X V v d D t T Z W N 0 a W 9 u M S 9 N R k Z f U G l 2 b 3 R f R E 9 D U y 9 B d X R v U m V t b 3 Z l Z E N v b H V t b n M x L n s 2 L j U w L D I z f S Z x d W 9 0 O y w m c X V v d D t T Z W N 0 a W 9 u M S 9 N R k Z f U G l 2 b 3 R f R E 9 D U y 9 B d X R v U m V t b 3 Z l Z E N v b H V t b n M x L n s 3 L j A w L D I 0 f S Z x d W 9 0 O y w m c X V v d D t T Z W N 0 a W 9 u M S 9 N R k Z f U G l 2 b 3 R f R E 9 D U y 9 B d X R v U m V t b 3 Z l Z E N v b H V t b n M x L n s 3 L j U w L D I 1 f S Z x d W 9 0 O y w m c X V v d D t T Z W N 0 a W 9 u M S 9 N R k Z f U G l 2 b 3 R f R E 9 D U y 9 B d X R v U m V t b 3 Z l Z E N v b H V t b n M x L n s 4 L j A w L D I 2 f S Z x d W 9 0 O y w m c X V v d D t T Z W N 0 a W 9 u M S 9 N R k Z f U G l 2 b 3 R f R E 9 D U y 9 B d X R v U m V t b 3 Z l Z E N v b H V t b n M x L n s 4 L j U w L D I 3 f S Z x d W 9 0 O y w m c X V v d D t T Z W N 0 a W 9 u M S 9 N R k Z f U G l 2 b 3 R f R E 9 D U y 9 B d X R v U m V t b 3 Z l Z E N v b H V t b n M x L n s 5 L j A w L D I 4 f S Z x d W 9 0 O y w m c X V v d D t T Z W N 0 a W 9 u M S 9 N R k Z f U G l 2 b 3 R f R E 9 D U y 9 B d X R v U m V t b 3 Z l Z E N v b H V t b n M x L n s 5 L j U w L D I 5 f S Z x d W 9 0 O y w m c X V v d D t T Z W N 0 a W 9 u M S 9 N R k Z f U G l 2 b 3 R f R E 9 D U y 9 B d X R v U m V t b 3 Z l Z E N v b H V t b n M x L n s x M C 4 w M C w z M H 0 m c X V v d D s s J n F 1 b 3 Q 7 U 2 V j d G l v b j E v T U Z G X 1 B p d m 9 0 X 0 R P Q 1 M v Q X V 0 b 1 J l b W 9 2 Z W R D b 2 x 1 b W 5 z M S 5 7 M T A u N T A s M z F 9 J n F 1 b 3 Q 7 L C Z x d W 9 0 O 1 N l Y 3 R p b 2 4 x L 0 1 G R l 9 Q a X Z v d F 9 E T 0 N T L 0 F 1 d G 9 S Z W 1 v d m V k Q 2 9 s d W 1 u c z E u e z E x L j A w L D M y f S Z x d W 9 0 O y w m c X V v d D t T Z W N 0 a W 9 u M S 9 N R k Z f U G l 2 b 3 R f R E 9 D U y 9 B d X R v U m V t b 3 Z l Z E N v b H V t b n M x L n s x M i 4 w M C w z M 3 0 m c X V v d D s s J n F 1 b 3 Q 7 U 2 V j d G l v b j E v T U Z G X 1 B p d m 9 0 X 0 R P Q 1 M v Q X V 0 b 1 J l b W 9 2 Z W R D b 2 x 1 b W 5 z M S 5 7 M T I u N T A s M z R 9 J n F 1 b 3 Q 7 L C Z x d W 9 0 O 1 N l Y 3 R p b 2 4 x L 0 1 G R l 9 Q a X Z v d F 9 E T 0 N T L 0 F 1 d G 9 S Z W 1 v d m V k Q 2 9 s d W 1 u c z E u e z E z L j A w L D M 1 f S Z x d W 9 0 O y w m c X V v d D t T Z W N 0 a W 9 u M S 9 N R k Z f U G l 2 b 3 R f R E 9 D U y 9 B d X R v U m V t b 3 Z l Z E N v b H V t b n M x L n s y O C 4 w M C w z N n 0 m c X V v d D s s J n F 1 b 3 Q 7 U 2 V j d G l v b j E v T U Z G X 1 B p d m 9 0 X 0 R P Q 1 M v Q X V 0 b 1 J l b W 9 2 Z W R D b 2 x 1 b W 5 z M S 5 7 M j k u M D A s M z d 9 J n F 1 b 3 Q 7 L C Z x d W 9 0 O 1 N l Y 3 R p b 2 4 x L 0 1 G R l 9 Q a X Z v d F 9 E T 0 N T L 0 F 1 d G 9 S Z W 1 v d m V k Q 2 9 s d W 1 u c z E u e z M w L j A w L D M 4 f S Z x d W 9 0 O y w m c X V v d D t T Z W N 0 a W 9 u M S 9 N R k Z f U G l 2 b 3 R f R E 9 D U y 9 B d X R v U m V t b 3 Z l Z E N v b H V t b n M x L n s z M S 4 w M C w z O X 0 m c X V v d D s s J n F 1 b 3 Q 7 U 2 V j d G l v b j E v T U Z G X 1 B p d m 9 0 X 0 R P Q 1 M v Q X V 0 b 1 J l b W 9 2 Z W R D b 2 x 1 b W 5 z M S 5 7 M z I u M D A s N D B 9 J n F 1 b 3 Q 7 L C Z x d W 9 0 O 1 N l Y 3 R p b 2 4 x L 0 1 G R l 9 Q a X Z v d F 9 E T 0 N T L 0 F 1 d G 9 S Z W 1 v d m V k Q 2 9 s d W 1 u c z E u e z M z L j A w L D Q x f S Z x d W 9 0 O y w m c X V v d D t T Z W N 0 a W 9 u M S 9 N R k Z f U G l 2 b 3 R f R E 9 D U y 9 B d X R v U m V t b 3 Z l Z E N v b H V t b n M x L n s z N C 4 w M C w 0 M n 0 m c X V v d D s s J n F 1 b 3 Q 7 U 2 V j d G l v b j E v T U Z G X 1 B p d m 9 0 X 0 R P Q 1 M v Q X V 0 b 1 J l b W 9 2 Z W R D b 2 x 1 b W 5 z M S 5 7 M z U u M D A s N D N 9 J n F 1 b 3 Q 7 L C Z x d W 9 0 O 1 N l Y 3 R p b 2 4 x L 0 1 G R l 9 Q a X Z v d F 9 E T 0 N T L 0 F 1 d G 9 S Z W 1 v d m V k Q 2 9 s d W 1 u c z E u e z M 2 L j A w L D Q 0 f S Z x d W 9 0 O y w m c X V v d D t T Z W N 0 a W 9 u M S 9 N R k Z f U G l 2 b 3 R f R E 9 D U y 9 B d X R v U m V t b 3 Z l Z E N v b H V t b n M x L n s z N y 4 w M C w 0 N X 0 m c X V v d D s s J n F 1 b 3 Q 7 U 2 V j d G l v b j E v T U Z G X 1 B p d m 9 0 X 0 R P Q 1 M v Q X V 0 b 1 J l b W 9 2 Z W R D b 2 x 1 b W 5 z M S 5 7 M z g u M D A s N D Z 9 J n F 1 b 3 Q 7 L C Z x d W 9 0 O 1 N l Y 3 R p b 2 4 x L 0 1 G R l 9 Q a X Z v d F 9 E T 0 N T L 0 F 1 d G 9 S Z W 1 v d m V k Q 2 9 s d W 1 u c z E u e z M 5 L j A w L D Q 3 f S Z x d W 9 0 O y w m c X V v d D t T Z W N 0 a W 9 u M S 9 N R k Z f U G l 2 b 3 R f R E 9 D U y 9 B d X R v U m V t b 3 Z l Z E N v b H V t b n M x L n s 0 M C 4 w M C w 0 O H 0 m c X V v d D s s J n F 1 b 3 Q 7 U 2 V j d G l v b j E v T U Z G X 1 B p d m 9 0 X 0 R P Q 1 M v Q X V 0 b 1 J l b W 9 2 Z W R D b 2 x 1 b W 5 z M S 5 7 N D E u M D A s N D l 9 J n F 1 b 3 Q 7 L C Z x d W 9 0 O 1 N l Y 3 R p b 2 4 x L 0 1 G R l 9 Q a X Z v d F 9 E T 0 N T L 0 F 1 d G 9 S Z W 1 v d m V k Q 2 9 s d W 1 u c z E u e z Q y L j A w L D U w f S Z x d W 9 0 O y w m c X V v d D t T Z W N 0 a W 9 u M S 9 N R k Z f U G l 2 b 3 R f R E 9 D U y 9 B d X R v U m V t b 3 Z l Z E N v b H V t b n M x L n s 0 M y 4 w M C w 1 M X 0 m c X V v d D s s J n F 1 b 3 Q 7 U 2 V j d G l v b j E v T U Z G X 1 B p d m 9 0 X 0 R P Q 1 M v Q X V 0 b 1 J l b W 9 2 Z W R D b 2 x 1 b W 5 z M S 5 7 N D Q u M D A s N T J 9 J n F 1 b 3 Q 7 L C Z x d W 9 0 O 1 N l Y 3 R p b 2 4 x L 0 1 G R l 9 Q a X Z v d F 9 E T 0 N T L 0 F 1 d G 9 S Z W 1 v d m V k Q 2 9 s d W 1 u c z E u e z Q 1 L j A w L D U z f S Z x d W 9 0 O y w m c X V v d D t T Z W N 0 a W 9 u M S 9 N R k Z f U G l 2 b 3 R f R E 9 D U y 9 B d X R v U m V t b 3 Z l Z E N v b H V t b n M x L n s 0 N i 4 w M C w 1 N H 0 m c X V v d D s s J n F 1 b 3 Q 7 U 2 V j d G l v b j E v T U Z G X 1 B p d m 9 0 X 0 R P Q 1 M v Q X V 0 b 1 J l b W 9 2 Z W R D b 2 x 1 b W 5 z M S 5 7 N D c u M D A s N T V 9 J n F 1 b 3 Q 7 L C Z x d W 9 0 O 1 N l Y 3 R p b 2 4 x L 0 1 G R l 9 Q a X Z v d F 9 E T 0 N T L 0 F 1 d G 9 S Z W 1 v d m V k Q 2 9 s d W 1 u c z E u e z R E L D U 2 f S Z x d W 9 0 O y w m c X V v d D t T Z W N 0 a W 9 u M S 9 N R k Z f U G l 2 b 3 R f R E 9 D U y 9 B d X R v U m V t b 3 Z l Z E N v b H V t b n M x L n s 0 S C w 1 N 3 0 m c X V v d D s s J n F 1 b 3 Q 7 U 2 V j d G l v b j E v T U Z G X 1 B p d m 9 0 X 0 R P Q 1 M v Q X V 0 b 1 J l b W 9 2 Z W R D b 2 x 1 b W 5 z M S 5 7 R D E s N T h 9 J n F 1 b 3 Q 7 L C Z x d W 9 0 O 1 N l Y 3 R p b 2 4 x L 0 1 G R l 9 Q a X Z v d F 9 E T 0 N T L 0 F 1 d G 9 S Z W 1 v d m V k Q 2 9 s d W 1 u c z E u e 0 Q x M S w 1 O X 0 m c X V v d D s s J n F 1 b 3 Q 7 U 2 V j d G l v b j E v T U Z G X 1 B p d m 9 0 X 0 R P Q 1 M v Q X V 0 b 1 J l b W 9 2 Z W R D b 2 x 1 b W 5 z M S 5 7 R D F V U y w 2 M H 0 m c X V v d D s s J n F 1 b 3 Q 7 U 2 V j d G l v b j E v T U Z G X 1 B p d m 9 0 X 0 R P Q 1 M v Q X V 0 b 1 J l b W 9 2 Z W R D b 2 x 1 b W 5 z M S 5 7 R D I s N j F 9 J n F 1 b 3 Q 7 L C Z x d W 9 0 O 1 N l Y 3 R p b 2 4 x L 0 1 G R l 9 Q a X Z v d F 9 E T 0 N T L 0 F 1 d G 9 S Z W 1 v d m V k Q 2 9 s d W 1 u c z E u e 0 Q z L D Y y f S Z x d W 9 0 O y w m c X V v d D t T Z W N 0 a W 9 u M S 9 N R k Z f U G l 2 b 3 R f R E 9 D U y 9 B d X R v U m V t b 3 Z l Z E N v b H V t b n M x L n t E O C w 2 M 3 0 m c X V v d D s s J n F 1 b 3 Q 7 U 2 V j d G l v b j E v T U Z G X 1 B p d m 9 0 X 0 R P Q 1 M v Q X V 0 b 1 J l b W 9 2 Z W R D b 2 x 1 b W 5 z M S 5 7 R D l V U y w 2 N H 0 m c X V v d D s s J n F 1 b 3 Q 7 U 2 V j d G l v b j E v T U Z G X 1 B p d m 9 0 X 0 R P Q 1 M v Q X V 0 b 1 J l b W 9 2 Z W R D b 2 x 1 b W 5 z M S 5 7 S D E s N j V 9 J n F 1 b 3 Q 7 L C Z x d W 9 0 O 1 N l Y 3 R p b 2 4 x L 0 1 G R l 9 Q a X Z v d F 9 E T 0 N T L 0 F 1 d G 9 S Z W 1 v d m V k Q 2 9 s d W 1 u c z E u e 0 g y L D Y 2 f S Z x d W 9 0 O y w m c X V v d D t T Z W N 0 a W 9 u M S 9 N R k Z f U G l 2 b 3 R f R E 9 D U y 9 B d X R v U m V t b 3 Z l Z E N v b H V t b n M x L n t I M l V T L D Y 3 f S Z x d W 9 0 O y w m c X V v d D t T Z W N 0 a W 9 u M S 9 N R k Z f U G l 2 b 3 R f R E 9 D U y 9 B d X R v U m V t b 3 Z l Z E N v b H V t b n M x L n t I N C w 2 O H 0 m c X V v d D s s J n F 1 b 3 Q 7 U 2 V j d G l v b j E v T U Z G X 1 B p d m 9 0 X 0 R P Q 1 M v Q X V 0 b 1 J l b W 9 2 Z W R D b 2 x 1 b W 5 z M S 5 7 S D g s N j l 9 J n F 1 b 3 Q 7 L C Z x d W 9 0 O 1 N l Y 3 R p b 2 4 x L 0 1 G R l 9 Q a X Z v d F 9 E T 0 N T L 0 F 1 d G 9 S Z W 1 v d m V k Q 2 9 s d W 1 u c z E u e 0 g 4 V V M s N z B 9 J n F 1 b 3 Q 7 L C Z x d W 9 0 O 1 N l Y 3 R p b 2 4 x L 0 1 G R l 9 Q a X Z v d F 9 E T 0 N T L 0 F 1 d G 9 S Z W 1 v d m V k Q 2 9 s d W 1 u c z E u e 0 o x M C w 3 M X 0 m c X V v d D s s J n F 1 b 3 Q 7 U 2 V j d G l v b j E v T U Z G X 1 B p d m 9 0 X 0 R P Q 1 M v Q X V 0 b 1 J l b W 9 2 Z W R D b 2 x 1 b W 5 z M S 5 7 S j E w V V M s N z J 9 J n F 1 b 3 Q 7 L C Z x d W 9 0 O 1 N l Y 3 R p b 2 4 x L 0 1 G R l 9 Q a X Z v d F 9 E T 0 N T L 0 F 1 d G 9 S Z W 1 v d m V k Q 2 9 s d W 1 u c z E u e 0 o y L D c z f S Z x d W 9 0 O y w m c X V v d D t T Z W N 0 a W 9 u M S 9 N R k Z f U G l 2 b 3 R f R E 9 D U y 9 B d X R v U m V t b 3 Z l Z E N v b H V t b n M x L n t K M l V T L D c 0 f S Z x d W 9 0 O y w m c X V v d D t T Z W N 0 a W 9 u M S 9 N R k Z f U G l 2 b 3 R f R E 9 D U y 9 B d X R v U m V t b 3 Z l Z E N v b H V t b n M x L n t K N C w 3 N X 0 m c X V v d D s s J n F 1 b 3 Q 7 U 2 V j d G l v b j E v T U Z G X 1 B p d m 9 0 X 0 R P Q 1 M v Q X V 0 b 1 J l b W 9 2 Z W R D b 2 x 1 b W 5 z M S 5 7 S z E s N z Z 9 J n F 1 b 3 Q 7 L C Z x d W 9 0 O 1 N l Y 3 R p b 2 4 x L 0 1 G R l 9 Q a X Z v d F 9 E T 0 N T L 0 F 1 d G 9 S Z W 1 v d m V k Q 2 9 s d W 1 u c z E u e 0 s x V V M s N z d 9 J n F 1 b 3 Q 7 L C Z x d W 9 0 O 1 N l Y 3 R p b 2 4 x L 0 1 G R l 9 Q a X Z v d F 9 E T 0 N T L 0 F 1 d G 9 S Z W 1 v d m V k Q 2 9 s d W 1 u c z E u e 0 4 z L D c 4 f S Z x d W 9 0 O y w m c X V v d D t T Z W N 0 a W 9 u M S 9 N R k Z f U G l 2 b 3 R f R E 9 D U y 9 B d X R v U m V t b 3 Z l Z E N v b H V t b n M x L n t S M S w 3 O X 0 m c X V v d D t d L C Z x d W 9 0 O 1 J l b G F 0 a W 9 u c 2 h p c E l u Z m 8 m c X V v d D s 6 W 1 1 9 I i A v P j x F b n R y e S B U e X B l P S J G a W x s Q 2 9 1 b n Q i I F Z h b H V l P S J s M z Y 4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U Z G X 1 B p d m 9 0 X 0 R P Q 1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N T L 0 F r d H V l b G x l c 0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H Z W Z p b H R l c n R l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v R 2 V m a W x 0 Z X J 0 Z S U y M F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N T L 1 B p d m 9 0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Q a W N 0 d X J l S W 5 k Z X g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T c G F s d G V u T m F j a F B p Y 3 R 1 c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G l 2 b 3 R f R E 9 D U y 9 U b 3 R h b C U y M F F 0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Q a X Z v d F 9 E T 0 N T L 1 Z v c m h h b m R l b m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v R 2 V 3 J U M z J U J D b n N j a H R l J T I w U 3 B h b H R l b n J l a W h l b m Z v b G d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B p d m 9 0 X 0 R P Q 1 M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T w v S X R l b V B h d G g + P C 9 J d G V t T G 9 j Y X R p b 2 4 + P F N 0 Y W J s Z U V u d H J p Z X M + P E V u d H J 5 I F R 5 c G U 9 I l F 1 Z X J 5 S U Q i I F Z h b H V l P S J z Z W I y Z j k z N z E t O T U y N C 0 0 M m R h L W J j M j I t O D V h Z G F j M W F m N T F h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x I i A v P j x F b n R y e S B U e X B l P S J G a W x s T G F z d F V w Z G F 0 Z W Q i I F Z h b H V l P S J k M j A y N i 0 w M S 0 x O V Q w O D o z N D o x O S 4 2 M j g z M T g 1 W i I g L z 4 8 R W 5 0 c n k g V H l w Z T 0 i R m l s b E V y c m 9 y Q 2 9 k Z S I g V m F s d W U 9 I n N V b m t u b 3 d u I i A v P j x F b n R y e S B U e X B l P S J S Z W x h d G l v b n N o a X B J b m Z v Q 2 9 u d G F p b m V y I i B W Y W x 1 Z T 0 i c 3 s m c X V v d D t j b 2 x 1 b W 5 D b 3 V u d C Z x d W 9 0 O z o y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Z G X 1 N 0 b 2 N r X 0 F 2 Y W l s Y W J s Z S 9 B d X R v U m V t b 3 Z l Z E N v b H V t b n M x L n t T Z W F z b 2 4 g R G l t Z W 5 z a W 9 u L D B 9 J n F 1 b 3 Q 7 L C Z x d W 9 0 O 1 N l Y 3 R p b 2 4 x L 0 1 G R l 9 T d G 9 j a 1 9 B d m F p b G F i b G U v Q X V 0 b 1 J l b W 9 2 Z W R D b 2 x 1 b W 5 z M S 5 7 U H J v Z H V j d C B M a W 5 l L D F 9 J n F 1 b 3 Q 7 L C Z x d W 9 0 O 1 N l Y 3 R p b 2 4 x L 0 1 G R l 9 T d G 9 j a 1 9 B d m F p b G F i b G U v Q X V 0 b 1 J l b W 9 2 Z W R D b 2 x 1 b W 5 z M S 5 7 U H J v Z H V j d C B M a W 5 l I E R l c 2 N y a X B 0 a W 9 u L D J 9 J n F 1 b 3 Q 7 L C Z x d W 9 0 O 1 N l Y 3 R p b 2 4 x L 0 1 G R l 9 T d G 9 j a 1 9 B d m F p b G F i b G U v Q X V 0 b 1 J l b W 9 2 Z W R D b 2 x 1 b W 5 z M S 5 7 Q 2 9 s b G V j d G l v b i B T d G F 0 d X M s M 3 0 m c X V v d D s s J n F 1 b 3 Q 7 U 2 V j d G l v b j E v T U Z G X 1 N 0 b 2 N r X 0 F 2 Y W l s Y W J s Z S 9 B d X R v U m V t b 3 Z l Z E N v b H V t b n M x L n t T Z W d t Z W 5 0 L D R 9 J n F 1 b 3 Q 7 L C Z x d W 9 0 O 1 N l Y 3 R p b 2 4 x L 0 1 G R l 9 T d G 9 j a 1 9 B d m F p b G F i b G U v Q X V 0 b 1 J l b W 9 2 Z W R D b 2 x 1 b W 5 z M S 5 7 S X R l b S B T d W I g R 3 J v d X A s N X 0 m c X V v d D s s J n F 1 b 3 Q 7 U 2 V j d G l v b j E v T U Z G X 1 N 0 b 2 N r X 0 F 2 Y W l s Y W J s Z S 9 B d X R v U m V t b 3 Z l Z E N v b H V t b n M x L n t J d G V t I F B y b 2 R 1 Y 3 Q g R 3 J v d X A s N n 0 m c X V v d D s s J n F 1 b 3 Q 7 U 2 V j d G l v b j E v T U Z G X 1 N 0 b 2 N r X 0 F 2 Y W l s Y W J s Z S 9 B d X R v U m V t b 3 Z l Z E N v b H V t b n M x L n t J d G V t I E R l c 2 N y a X B 0 a W 9 u L D d 9 J n F 1 b 3 Q 7 L C Z x d W 9 0 O 1 N l Y 3 R p b 2 4 x L 0 1 G R l 9 T d G 9 j a 1 9 B d m F p b G F i b G U v Q X V 0 b 1 J l b W 9 2 Z W R D b 2 x 1 b W 5 z M S 5 7 S X R l b S B D b 2 R l L D h 9 J n F 1 b 3 Q 7 L C Z x d W 9 0 O 1 N l Y 3 R p b 2 4 x L 0 1 G R l 9 T d G 9 j a 1 9 B d m F p b G F i b G U v Q X V 0 b 1 J l b W 9 2 Z W R D b 2 x 1 b W 5 z M S 5 7 Q 2 9 s b 3 I s O X 0 m c X V v d D s s J n F 1 b 3 Q 7 U 2 V j d G l v b j E v T U Z G X 1 N 0 b 2 N r X 0 F 2 Y W l s Y W J s Z S 9 B d X R v U m V t b 3 Z l Z E N v b H V t b n M x L n t D b 2 x v c i B E Z X N j c m l w d G l v b i w x M H 0 m c X V v d D s s J n F 1 b 3 Q 7 U 2 V j d G l v b j E v T U Z G X 1 N 0 b 2 N r X 0 F 2 Y W l s Y W J s Z S 9 B d X R v U m V t b 3 Z l Z E N v b H V t b n M x L n t B c 3 N v c n R t Z W 5 0 L D E x f S Z x d W 9 0 O y w m c X V v d D t T Z W N 0 a W 9 u M S 9 N R k Z f U 3 R v Y 2 t f Q X Z h a W x h Y m x l L 0 F 1 d G 9 S Z W 1 v d m V k Q 2 9 s d W 1 u c z E u e 1 N p e m U s M T J 9 J n F 1 b 3 Q 7 L C Z x d W 9 0 O 1 N l Y 3 R p b 2 4 x L 0 1 G R l 9 T d G 9 j a 1 9 B d m F p b G F i b G U v Q X V 0 b 1 J l b W 9 2 Z W R D b 2 x 1 b W 5 z M S 5 7 V W 5 p d F R v d G F s U X R 5 L D E z f S Z x d W 9 0 O y w m c X V v d D t T Z W N 0 a W 9 u M S 9 N R k Z f U 3 R v Y 2 t f Q X Z h a W x h Y m x l L 0 F 1 d G 9 S Z W 1 v d m V k Q 2 9 s d W 1 u c z E u e 0 J h c m N v Z G U s M T R 9 J n F 1 b 3 Q 7 L C Z x d W 9 0 O 1 N l Y 3 R p b 2 4 x L 0 1 G R l 9 T d G 9 j a 1 9 B d m F p b G F i b G U v Q X V 0 b 1 J l b W 9 2 Z W R D b 2 x 1 b W 5 z M S 5 7 Q X Z h a W x h Y m x l I G Z v c i A o R G l y Z W N 0 K S B T Y W x l L D E 1 f S Z x d W 9 0 O y w m c X V v d D t T Z W N 0 a W 9 u M S 9 N R k Z f U 3 R v Y 2 t f Q X Z h a W x h Y m x l L 0 F 1 d G 9 S Z W 1 v d m V k Q 2 9 s d W 1 u c z E u e 0 J y Y W 5 k L D E 2 f S Z x d W 9 0 O y w m c X V v d D t T Z W N 0 a W 9 u M S 9 N R k Z f U 3 R v Y 2 t f Q X Z h a W x h Y m x l L 0 F 1 d G 9 S Z W 1 v d m V k Q 2 9 s d W 1 u c z E u e 1 J S U C w x N 3 0 m c X V v d D s s J n F 1 b 3 Q 7 U 2 V j d G l v b j E v T U Z G X 1 N 0 b 2 N r X 0 F 2 Y W l s Y W J s Z S 9 B d X R v U m V t b 3 Z l Z E N v b H V t b n M x L n t B c 3 N v c n R t Z W 5 0 I F J h b m d l L D E 4 f S Z x d W 9 0 O y w m c X V v d D t T Z W N 0 a W 9 u M S 9 N R k Z f U 3 R v Y 2 t f Q X Z h a W x h Y m x l L 0 F 1 d G 9 S Z W 1 v d m V k Q 2 9 s d W 1 u c z E u e 0 N 1 c 3 R v b X M g Q 2 9 t b W 9 k a X R 5 L D E 5 f S Z x d W 9 0 O y w m c X V v d D t T Z W N 0 a W 9 u M S 9 N R k Z f U 3 R v Y 2 t f Q X Z h a W x h Y m x l L 0 F 1 d G 9 S Z W 1 v d m V k Q 2 9 s d W 1 u c z E u e 1 d h c m V o b 3 V z Z U N v Z G U s M j B 9 J n F 1 b 3 Q 7 L C Z x d W 9 0 O 1 N l Y 3 R p b 2 4 x L 0 1 G R l 9 T d G 9 j a 1 9 B d m F p b G F i b G U v Q X V 0 b 1 J l b W 9 2 Z W R D b 2 x 1 b W 5 z M S 5 7 U 0 t V Y H M s M j F 9 J n F 1 b 3 Q 7 L C Z x d W 9 0 O 1 N l Y 3 R p b 2 4 x L 0 1 G R l 9 T d G 9 j a 1 9 B d m F p b G F i b G U v Q X V 0 b 1 J l b W 9 2 Z W R D b 2 x 1 b W 5 z M S 5 7 U G l j d H V y Z S w y M n 0 m c X V v d D s s J n F 1 b 3 Q 7 U 2 V j d G l v b j E v T U Z G X 1 N 0 b 2 N r X 0 F 2 Y W l s Y W J s Z S 9 B d X R v U m V t b 3 Z l Z E N v b H V t b n M x L n t B c 3 N v c n R t Z W 5 0 I E l u Z m 8 s M j N 9 J n F 1 b 3 Q 7 X S w m c X V v d D t D b 2 x 1 b W 5 D b 3 V u d C Z x d W 9 0 O z o y N C w m c X V v d D t L Z X l D b 2 x 1 b W 5 O Y W 1 l c y Z x d W 9 0 O z p b X S w m c X V v d D t D b 2 x 1 b W 5 J Z G V u d G l 0 a W V z J n F 1 b 3 Q 7 O l s m c X V v d D t T Z W N 0 a W 9 u M S 9 N R k Z f U 3 R v Y 2 t f Q X Z h a W x h Y m x l L 0 F 1 d G 9 S Z W 1 v d m V k Q 2 9 s d W 1 u c z E u e 1 N l Y X N v b i B E a W 1 l b n N p b 2 4 s M H 0 m c X V v d D s s J n F 1 b 3 Q 7 U 2 V j d G l v b j E v T U Z G X 1 N 0 b 2 N r X 0 F 2 Y W l s Y W J s Z S 9 B d X R v U m V t b 3 Z l Z E N v b H V t b n M x L n t Q c m 9 k d W N 0 I E x p b m U s M X 0 m c X V v d D s s J n F 1 b 3 Q 7 U 2 V j d G l v b j E v T U Z G X 1 N 0 b 2 N r X 0 F 2 Y W l s Y W J s Z S 9 B d X R v U m V t b 3 Z l Z E N v b H V t b n M x L n t Q c m 9 k d W N 0 I E x p b m U g R G V z Y 3 J p c H R p b 2 4 s M n 0 m c X V v d D s s J n F 1 b 3 Q 7 U 2 V j d G l v b j E v T U Z G X 1 N 0 b 2 N r X 0 F 2 Y W l s Y W J s Z S 9 B d X R v U m V t b 3 Z l Z E N v b H V t b n M x L n t D b 2 x s Z W N 0 a W 9 u I F N 0 Y X R 1 c y w z f S Z x d W 9 0 O y w m c X V v d D t T Z W N 0 a W 9 u M S 9 N R k Z f U 3 R v Y 2 t f Q X Z h a W x h Y m x l L 0 F 1 d G 9 S Z W 1 v d m V k Q 2 9 s d W 1 u c z E u e 1 N l Z 2 1 l b n Q s N H 0 m c X V v d D s s J n F 1 b 3 Q 7 U 2 V j d G l v b j E v T U Z G X 1 N 0 b 2 N r X 0 F 2 Y W l s Y W J s Z S 9 B d X R v U m V t b 3 Z l Z E N v b H V t b n M x L n t J d G V t I F N 1 Y i B H c m 9 1 c C w 1 f S Z x d W 9 0 O y w m c X V v d D t T Z W N 0 a W 9 u M S 9 N R k Z f U 3 R v Y 2 t f Q X Z h a W x h Y m x l L 0 F 1 d G 9 S Z W 1 v d m V k Q 2 9 s d W 1 u c z E u e 0 l 0 Z W 0 g U H J v Z H V j d C B H c m 9 1 c C w 2 f S Z x d W 9 0 O y w m c X V v d D t T Z W N 0 a W 9 u M S 9 N R k Z f U 3 R v Y 2 t f Q X Z h a W x h Y m x l L 0 F 1 d G 9 S Z W 1 v d m V k Q 2 9 s d W 1 u c z E u e 0 l 0 Z W 0 g R G V z Y 3 J p c H R p b 2 4 s N 3 0 m c X V v d D s s J n F 1 b 3 Q 7 U 2 V j d G l v b j E v T U Z G X 1 N 0 b 2 N r X 0 F 2 Y W l s Y W J s Z S 9 B d X R v U m V t b 3 Z l Z E N v b H V t b n M x L n t J d G V t I E N v Z G U s O H 0 m c X V v d D s s J n F 1 b 3 Q 7 U 2 V j d G l v b j E v T U Z G X 1 N 0 b 2 N r X 0 F 2 Y W l s Y W J s Z S 9 B d X R v U m V t b 3 Z l Z E N v b H V t b n M x L n t D b 2 x v c i w 5 f S Z x d W 9 0 O y w m c X V v d D t T Z W N 0 a W 9 u M S 9 N R k Z f U 3 R v Y 2 t f Q X Z h a W x h Y m x l L 0 F 1 d G 9 S Z W 1 v d m V k Q 2 9 s d W 1 u c z E u e 0 N v b G 9 y I E R l c 2 N y a X B 0 a W 9 u L D E w f S Z x d W 9 0 O y w m c X V v d D t T Z W N 0 a W 9 u M S 9 N R k Z f U 3 R v Y 2 t f Q X Z h a W x h Y m x l L 0 F 1 d G 9 S Z W 1 v d m V k Q 2 9 s d W 1 u c z E u e 0 F z c 2 9 y d G 1 l b n Q s M T F 9 J n F 1 b 3 Q 7 L C Z x d W 9 0 O 1 N l Y 3 R p b 2 4 x L 0 1 G R l 9 T d G 9 j a 1 9 B d m F p b G F i b G U v Q X V 0 b 1 J l b W 9 2 Z W R D b 2 x 1 b W 5 z M S 5 7 U 2 l 6 Z S w x M n 0 m c X V v d D s s J n F 1 b 3 Q 7 U 2 V j d G l v b j E v T U Z G X 1 N 0 b 2 N r X 0 F 2 Y W l s Y W J s Z S 9 B d X R v U m V t b 3 Z l Z E N v b H V t b n M x L n t V b m l 0 V G 9 0 Y W x R d H k s M T N 9 J n F 1 b 3 Q 7 L C Z x d W 9 0 O 1 N l Y 3 R p b 2 4 x L 0 1 G R l 9 T d G 9 j a 1 9 B d m F p b G F i b G U v Q X V 0 b 1 J l b W 9 2 Z W R D b 2 x 1 b W 5 z M S 5 7 Q m F y Y 2 9 k Z S w x N H 0 m c X V v d D s s J n F 1 b 3 Q 7 U 2 V j d G l v b j E v T U Z G X 1 N 0 b 2 N r X 0 F 2 Y W l s Y W J s Z S 9 B d X R v U m V t b 3 Z l Z E N v b H V t b n M x L n t B d m F p b G F i b G U g Z m 9 y I C h E a X J l Y 3 Q p I F N h b G U s M T V 9 J n F 1 b 3 Q 7 L C Z x d W 9 0 O 1 N l Y 3 R p b 2 4 x L 0 1 G R l 9 T d G 9 j a 1 9 B d m F p b G F i b G U v Q X V 0 b 1 J l b W 9 2 Z W R D b 2 x 1 b W 5 z M S 5 7 Q n J h b m Q s M T Z 9 J n F 1 b 3 Q 7 L C Z x d W 9 0 O 1 N l Y 3 R p b 2 4 x L 0 1 G R l 9 T d G 9 j a 1 9 B d m F p b G F i b G U v Q X V 0 b 1 J l b W 9 2 Z W R D b 2 x 1 b W 5 z M S 5 7 U l J Q L D E 3 f S Z x d W 9 0 O y w m c X V v d D t T Z W N 0 a W 9 u M S 9 N R k Z f U 3 R v Y 2 t f Q X Z h a W x h Y m x l L 0 F 1 d G 9 S Z W 1 v d m V k Q 2 9 s d W 1 u c z E u e 0 F z c 2 9 y d G 1 l b n Q g U m F u Z 2 U s M T h 9 J n F 1 b 3 Q 7 L C Z x d W 9 0 O 1 N l Y 3 R p b 2 4 x L 0 1 G R l 9 T d G 9 j a 1 9 B d m F p b G F i b G U v Q X V 0 b 1 J l b W 9 2 Z W R D b 2 x 1 b W 5 z M S 5 7 Q 3 V z d G 9 t c y B D b 2 1 t b 2 R p d H k s M T l 9 J n F 1 b 3 Q 7 L C Z x d W 9 0 O 1 N l Y 3 R p b 2 4 x L 0 1 G R l 9 T d G 9 j a 1 9 B d m F p b G F i b G U v Q X V 0 b 1 J l b W 9 2 Z W R D b 2 x 1 b W 5 z M S 5 7 V 2 F y Z W h v d X N l Q 2 9 k Z S w y M H 0 m c X V v d D s s J n F 1 b 3 Q 7 U 2 V j d G l v b j E v T U Z G X 1 N 0 b 2 N r X 0 F 2 Y W l s Y W J s Z S 9 B d X R v U m V t b 3 Z l Z E N v b H V t b n M x L n t T S 1 V g c y w y M X 0 m c X V v d D s s J n F 1 b 3 Q 7 U 2 V j d G l v b j E v T U Z G X 1 N 0 b 2 N r X 0 F 2 Y W l s Y W J s Z S 9 B d X R v U m V t b 3 Z l Z E N v b H V t b n M x L n t Q a W N 0 d X J l L D I y f S Z x d W 9 0 O y w m c X V v d D t T Z W N 0 a W 9 u M S 9 N R k Z f U 3 R v Y 2 t f Q X Z h a W x h Y m x l L 0 F 1 d G 9 S Z W 1 v d m V k Q 2 9 s d W 1 u c z E u e 0 F z c 2 9 y d G 1 l b n Q g S W 5 m b y w y M 3 0 m c X V v d D t d L C Z x d W 9 0 O 1 J l b G F 0 a W 9 u c 2 h p c E l u Z m 8 m c X V v d D s 6 W 1 1 9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U Z G X 1 N 0 b 2 N r X 0 F 2 Y W l s Y W J s Z S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Q W t 0 d W V s b G V z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p h a H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N b 2 5 h d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p h a H J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J T I y J T I w L S U y M H d p c m Q l M j B n Z W w l Q z M l Q j Z z Y 2 h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8 l M 0 Q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y U y M j A l M j I l M j B 3 a X J k J T I w Y X V m J T I w b n V s b C U y M G d l J U M z J U E 0 b m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2 F 1 Z i U y M E x v d C U y M C U y M m 5 1 b G w l M j I l M j B n Z W Z p b H R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U 3 B h b H R l b i 1 B b m 9 y Z G 5 1 b m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d y J U M z J U I 2 c 3 N l J T I w b W l 0 J T I w T m F j a G t v b W 1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a X p l J T I w J T I y M C U y M i U y M G F 1 Z i U y M G 5 1 b G w l M j B n Z S V D M y V B N G 5 k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Q a W N 0 d X J l J T I w T m F t Z S U y M G V y c 3 R l b G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S X R l b U N v b G 9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t a X Q l M j B T Z W F z b 2 4 l M j B E a W 0 l M j B r b 2 1 i a W 5 p Z X J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R X J 3 Z W l 0 Z X J 0 Z S U y M F N l Y X N v b i U y M E R p b W V u c 2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R J T S U y M D A l M j A l M j B l c n N l d H p 0 J T I w Z H V y Y 2 g l M j B T Z W F z b 2 4 l M j B D b 2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J d G V t U 2 V h c 2 9 u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l 0 Z W 1 B c 3 N v c n R t Z W 5 0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p 1 c 2 F t b W V u Z 2 V m J U M z J U J D a H J 0 Z S U y M E F i Z n J h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F c n d l a X R l c n R l J T I w Q X N z b 3 J 0 b W V u d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F z c 2 9 y d G 1 l b n Q l M j A l M j J Z R V M l M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1 V t c m V j a G 5 1 b m c l M j B Q Y W F y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y d 2 V p d G V y d G U l M j B S U l A l M j B h d W Y l M j B C Z X N 0 Y W 5 k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O Z X U l M j B h b m d l b 3 J k b m V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O Z X U l M j B h b m d l b 3 J k b m V 0 Z S U y M F N w Y W x 0 Z W 4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8 q J T I w S X R l b U N v b G 9 y U 0 t V J T I w Z X J 6 Z X V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Q 2 9 s b G V j d G l v b i U y M F N 0 Y X R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T m V 1 J T I w Y W 5 n Z W 9 y Z G 5 l d G U l M j B T c G F s d G V u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T d G 9 j a 1 9 B d m F p b G F i b G U l M j A o M i k v U 2 9 y d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1 N 0 b 2 N r X 0 F 2 Y W l s Y W J s Z S U y M C g y K S 9 F b n R m Z X J u d G U l M j B E d X B s a W t h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U 3 R v Y 2 t f Q X Z h a W x h Y m x l J T I w K D I p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l M j A o M i k 8 L 0 l 0 Z W 1 Q Y X R o P j w v S X R l b U x v Y 2 F 0 a W 9 u P j x T d G F i b G V F b n R y a W V z P j x F b n R y e S B U e X B l P S J R d W V y e U l E I i B W Y W x 1 Z T 0 i c z I y Y z d j O T A 0 L T k 3 M D c t N G Q 5 Y y 1 i O W J k L W E 1 O W I w O D M x M D I 4 O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k u N j M x O D Q x N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l Y X N v b i U y M E R p b W V u c 2 l v b i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Z W F z b 2 4 l M j B E a W 1 l b n N p b 2 4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J T I w K D I p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H Z W Z p b H R l c n R l J T I w W m V p b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J d G V t Q 2 9 s b 3 I l M j B l a W 5 m J U M z J U J D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V h c 2 9 u J T I w R G l t Z W 5 z a W 9 u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l Y X N v b i U y M E R p b W V u c 2 l v b i U y M C g y K S 9 H c n V w c G l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8 L 0 l 0 Z W 1 Q Y X R o P j w v S X R l b U x v Y 2 F 0 a W 9 u P j x T d G F i b G V F b n R y a W V z P j x F b n R y e S B U e X B l P S J R d W V y e U l E I i B W Y W x 1 Z T 0 i c z Q 0 O D Q z Z D l k L T U w Y j U t N G V k M y 1 i N W U 5 L T V m Z j F h N m V k M z g z O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k u N j M z O D M 3 N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0 F z c 2 9 y d G 1 l b n R E Y X R h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J T I w K D I p L 0 V u d G Z l c m 5 0 Z S U y M E R 1 c G x p a 2 F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J T I w K D I p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X N z b 3 J 0 b W V u d E R h d G E l M j A o M i k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z c 2 9 y d G 1 l b n R E Y X R h J T I w K D I p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T w v S X R l b V B h d G g + P C 9 J d G V t T G 9 j Y X R p b 2 4 + P F N 0 Y W J s Z U V u d H J p Z X M + P E V u d H J 5 I F R 5 c G U 9 I l F 1 Z X J 5 S U Q i I F Z h b H V l P S J z M j E w N j Q 5 N z k t M 2 M z Z C 0 0 Z j F l L T l i M j E t Y m N h O D I y N T R h N z U y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T m F 2 a W d h d G l v b i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2 L T A x L T E 5 V D A 4 O j M 0 O j E 5 L j Y z N j g z N z R a I i A v P j w v U 3 R h Y m x l R W 5 0 c m l l c z 4 8 L 0 l 0 Z W 0 + P E l 0 Z W 0 + P E l 0 Z W 1 M b 2 N h d G l v b j 4 8 S X R l b V R 5 c G U + R m 9 y b X V s Y T w v S X R l b V R 5 c G U + P E l 0 Z W 1 Q Y X R o P l N l Y 3 R p b 2 4 x L 1 J S U C U y M G F 1 Z i U y M E J l c 3 R h b m Q l M j A o M i k v U X V l b G x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U X V l b G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U X V l b G x l M U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U X V l b G x l M k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S m F o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S m F o c k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8 l M j I l M j A t J T I w d 2 l y Z C U y M G d l b C V D M y V C N n N j a H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y U z R C U y M C 0 l M j B 3 a X J k J T I w Z 2 V s J U M z J U I 2 c 2 N o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J T I y M C U y M i U y M H d p c m Q l M j B h d W Y l M j B u d W x s J T I w Z 2 U l Q z M l Q T R u Z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Y X V m J T I w T G 9 0 J T I w J T I y b n V s b C U y M i U y M G d l Z m l s d G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T S 1 U l N j B z J T I w Z X J z d G V s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H Z S V D M y V B N G 5 k Z X J 0 Z X I l M j B U e X A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J d G V t Q 2 9 s b 3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2 1 p d C U y M F N l Y X N v b i U y M E R p b S U y M G t v b W J p b m l l c m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F c n d l a X R l c n R l J T I w U 2 V h c 2 9 u J T I w R G l t Z W 5 z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R E l N J T I w M C U y M C U y M G V y c 2 V 0 e n Q l M j B k d X J j a C U y M F N l Y X N v b i U y M E N v Z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d l J U M z J U E 0 b m R l c n R l c i U y M F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l 0 Z W 1 T Z W F z b 2 4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S X R l b U F z c 2 9 y d G 1 l b n Q l M j B l c n p l d W d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W n V z Y W 1 t Z W 5 n Z W Y l Q z M l Q k N o c n R l J T I w Q W J m c m F n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V y d 2 V p d G V y d G U l M j B B c 3 N v c n R t Z W 5 0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Q X N z b 3 J 0 b W V u d C U y M C U y M l l F U y U y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S X R l b V N l Y X N v b i 1 h a 3 R 1 Z W x s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a d X N h b W 1 l b m d l Z i V D M y V C Q 2 h y d G U l M j B B Y m Z y Y W d l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V y d 2 V p d G V y d G U l M j B Q c m V p c 2 U l M j B Q R z E l M j B Y T C 1 l b n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1 p 1 c 2 F t b W V u Z 2 V m J U M z J U J D a H J 0 Z S U y M E F i Z n J h Z 2 V u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R X J 3 Z W l 0 Z X J 0 Z S U y M F B y Z W l z Z S U y M F B H M S U y M F h M L W V u e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V y c 2 V 0 e n R l c i U y M F d l c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V y c 2 V 0 e n R l c i U y M F d l c n Q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a d X N h b W 1 l b m d l Z i V D M y V C Q 2 h y d G U l M j B B Y m Z y Y W d l b j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S U l A l M j B h d W Y l M j B C Z X N 0 Y W 5 k J T I w K D I p L 0 V y d 2 V p d G V y d G U l M j B t Y W 5 1 Z W w l M j B Q c m l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W n V z Y W 1 t Z W 5 n Z W Y l Q z M l Q k N o c n R l J T I w Q W J m c m F n Z W 4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F c n d l a X R l c n R l J T I w U H J p Y 2 U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b W F 4 L i U y M F J S U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J S U C U y M G F 1 Z i U y M E J l c 3 R h b m Q l M j A o M i k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l J Q J T I w Y X V m J T I w Q m V z d G F u Z C U y M C g y K S 9 F b n R m Z X J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T w v S X R l b V B h d G g + P C 9 J d G V t T G 9 j Y X R p b 2 4 + P F N 0 Y W J s Z U V u d H J p Z X M + P E V u d H J 5 I F R 5 c G U 9 I l F 1 Z X J 5 S U Q i I F Z h b H V l P S J z Z j Q w M T B l Y T Y t M T U z Y y 0 0 N T M y L W I x Y z E t M T E 3 Y T c y N T Y 3 N W M x I i A v P j x F b n R y e S B U e X B l P S J O Y X Z p Z 2 F 0 a W 9 u U 3 R l c E 5 h b W U i I F Z h b H V l P S J z T m F 2 a W d h d G l v b i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U X V l c n l H c m 9 1 c E l E I i B W Y W x 1 Z T 0 i c z k 2 Y z E 0 Y j Z l L T Y z Y 2 E t N G V l N i 0 4 Z m I 4 L T l m N j B m N D E 4 O D A x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y N i 0 w M S 0 x O V Q w O D o z N D o x O S 4 2 M z k 4 N D E 0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U H J l a X N l J T I w U E c x J T I w W E w t Z W 5 6 J T I w K D I p L 1 F 1 Z W x s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l M j A o M i k v Q n J v d 3 N l c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l M j A o M i k v U X V l b G x l M U 1 p d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R d W V s b G U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J y b 3 d z Z X I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1 F 1 Z W x s Z T J N a X R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l M j A o M i k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H Z W Z p b H R l c n R l J T I w W m V p b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h p b n p 1 Z 2 V m J U M z J U J D Z 3 R l J T I w Y m V u d X R 6 Z X J k Z W Z p b m l l c n R l J T I w U 3 B h b H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h p b n p 1 Z 2 V m J U M z J U J D Z 3 R l J T I w Y m V u d X R 6 Z X J k Z W Z p b m l l c n R l J T I w U 3 B h b H R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B a 3 R 1 Z W x s Z X N E Y X R 1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K Y W h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1 v b m F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1 v b m F 0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V p c 2 U l M j B Q R z E l M j B Y T C 1 l b n o l M j A o M i k v R 2 V m a W x 0 Z X J 0 Z V p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Z W l z Z S U y M F B H M S U y M F h M L W V u e i U y M C g y K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l a X N l J T I w U E c x J T I w W E w t Z W 5 6 J T I w K D I p L 0 V u d G Z l c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b W F u d W V s J T I w U H J p Y 2 U l M j A o M i k 8 L 0 l 0 Z W 1 Q Y X R o P j w v S X R l b U x v Y 2 F 0 a W 9 u P j x T d G F i b G V F b n R y a W V z P j x F b n R y e S B U e X B l P S J R d W V y e U l E I i B W Y W x 1 Z T 0 i c 2 J k M T g z N j V l L W Q 5 M z U t N D Q 0 N y 1 i N T R k L T U y O W Q 4 Y z E 4 O W N i O C I g L z 4 8 R W 5 0 c n k g V H l w Z T 0 i T m F 2 a W d h d G l v b l N 0 Z X B O Y W 1 l I i B W Y W x 1 Z T 0 i c 0 5 h d m l n Y X R p b 2 4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l F 1 Z X J 5 R 3 J v d X B J R C I g V m F s d W U 9 I n M 5 N m M x N G I 2 Z S 0 2 M 2 N h L T R l Z T Y t O G Z i O C 0 5 Z j Y w Z j Q x O D g w M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C I g L z 4 8 R W 5 0 c n k g V H l w Z T 0 i R m l s b E x h c 3 R V c G R h d G V k I i B W Y W x 1 Z T 0 i Z D I w M j Y t M D E t M T l U M D g 6 M z Q 6 M T k u N j Q y O D M 1 N 1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1 h b n V l b C U y M F B y a W N l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h b n V l b C U y M F B y a W N l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J T I w K D I p P C 9 J d G V t U G F 0 a D 4 8 L 0 l 0 Z W 1 M b 2 N h d G l v b j 4 8 U 3 R h Y m x l R W 5 0 c m l l c z 4 8 R W 5 0 c n k g V H l w Z T 0 i U X V l c n l J R C I g V m F s d W U 9 I n N m O W M 3 N 2 I z N S 0 1 Y T Q 4 L T R h O D c t O T B k Y S 1 m Z W N h N T N k Y 2 M y O W Y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R d W V y e U d y b 3 V w S U Q i I F Z h b H V l P S J z O T Z j M T R i N m U t N j N j Y S 0 0 Z W U 2 L T h m Y j g t O W Y 2 M G Y 0 M T g 4 M D E 4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G a W x s Z W R D b 2 1 w b G V 0 Z V J l c 3 V s d F R v V 2 9 y a 3 N o Z W V 0 I i B W Y W x 1 Z T 0 i b D A i I C 8 + P E V u d H J 5 I F R 5 c G U 9 I k Z p b G x M Y X N 0 V X B k Y X R l Z C I g V m F s d W U 9 I m Q y M D I 2 L T A x L T E 5 V D A 4 O j M 0 O j E 5 L j Y 0 N T g 0 M T R a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Q c m l j Z S U y M C g y K S 9 R d W V s b G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l M j A o M i k v U X V l b G x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J T I w K D I p L 1 F 1 Z W x s Z T F N a X R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l j Z S U y M C g y K S 9 R d W V s b G U y T W l 0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l M j A o M i k v S 2 9 t Y m l u a W V y d G V U Y W J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l M j A o M i k v R X J z Z X R 6 d G V y J T I w V 2 V y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J T I w K D I p L 1 N l Y X N v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a W N l J T I w K D I p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l j Z S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p Y 2 U l M j A o M i k v R W 5 0 Z m V y b n R l J T I w R H V w b G l r Y X R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D U z w v S X R l b V B h d G g + P C 9 J d G V t T G 9 j Y X R p b 2 4 + P F N 0 Y W J s Z U V u d H J p Z X M + P E V u d H J 5 I F R 5 c G U 9 I l F 1 Z X J 5 R 3 J v d X B J R C I g V m F s d W U 9 I n M 3 N D k 1 Y j Z j N y 1 i O D c w L T Q x Y W Q t Y T Y 4 Y S 1 h N 2 V j M D B j N D M 1 Y j I i I C 8 + P E V u d H J 5 I F R 5 c G U 9 I k Z p b G x F b m F i b G V k I i B W Y W x 1 Z T 0 i b D E i I C 8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F R h c m d l d C I g V m F s d W U 9 I n N N R k Z f Q X N z b 3 J 0 b W V u d F 9 E T 0 N T I i A v P j x F b n R y e S B U e X B l P S J G a W x s Z W R D b 2 1 w b G V 0 Z V J l c 3 V s d F R v V 2 9 y a 3 N o Z W V 0 I i B W Y W x 1 Z T 0 i b D E i I C 8 + P E V u d H J 5 I F R 5 c G U 9 I l F 1 Z X J 5 S U Q i I F Z h b H V l P S J z Z m U 3 Y 2 V j Y m U t Y W Z j Y i 0 0 N z E 1 L T k 2 O D M t M W U y Y j g 0 N D A w Z m J h I i A v P j x F b n R y e S B U e X B l P S J C d W Z m Z X J O Z X h 0 U m V m c m V z a C I g V m F s d W U 9 I m w w I i A v P j x F b n R y e S B U e X B l P S J G a W x s V G 9 E Y X R h T W 9 k Z W x F b m F i b G V k I i B W Y W x 1 Z T 0 i b D A i I C 8 + P E V u d H J 5 I F R 5 c G U 9 I k Z p b G x P Y m p l Y 3 R U e X B l I i B W Y W x 1 Z T 0 i c 1 R h Y m x l I i A v P j x F b n R y e S B U e X B l P S J G a W x s T G F z d F V w Z G F 0 Z W Q i I F Z h b H V l P S J k M j A y N i 0 w M S 0 x O V Q w O D o y N z o y M y 4 z N j k 2 M T U 5 W i I g L z 4 8 R W 5 0 c n k g V H l w Z T 0 i R m l s b E N v b H V t b l R 5 c G V z I i B W Y W x 1 Z T 0 i c 0 J n W U d C Z 1 l H Q m d Z R 0 J n W U R C Z 0 F E Q U E 9 P S I g L z 4 8 R W 5 0 c n k g V H l w Z T 0 i R m l s b E V y c m 9 y Q 2 9 1 b n Q i I F Z h b H V l P S J s M C I g L z 4 8 R W 5 0 c n k g V H l w Z T 0 i R m l s b E N v b H V t b k 5 h b W V z I i B W Y W x 1 Z T 0 i c 1 s m c X V v d D t T Z W F z b 2 4 m c X V v d D s s J n F 1 b 3 Q 7 U H J v Z H V j d C B M a W 5 l I E R l c 2 N y a X B 0 a W 9 u J n F 1 b 3 Q 7 L C Z x d W 9 0 O 0 N v b G x l Y 3 R p b 2 4 g U 3 R h d H V z J n F 1 b 3 Q 7 L C Z x d W 9 0 O 1 N l Z 2 1 l b n Q m c X V v d D s s J n F 1 b 3 Q 7 S X R l b S B T d W I g R 3 J v d X A m c X V v d D s s J n F 1 b 3 Q 7 S X R l b S B E Z X N j c m l w d G l v b i Z x d W 9 0 O y w m c X V v d D t J d G V t I E N v Z G U m c X V v d D s s J n F 1 b 3 Q 7 Q 2 9 s b 3 I m c X V v d D s s J n F 1 b 3 Q 7 Q 2 9 s b 3 I g R G V z Y 3 J p c H R p b 2 4 m c X V v d D s s J n F 1 b 3 Q 7 Q X N z b 3 J 0 b W V u d C Z x d W 9 0 O y w m c X V v d D t B c 3 N v c n R t Z W 5 0 I F J h b m d l J n F 1 b 3 Q 7 L C Z x d W 9 0 O 1 V u a X R z I G l u I E F z c 2 9 y d G 1 l b n Q m c X V v d D s s J n F 1 b 3 Q 7 Q 3 V z d G 9 t c y B D b 2 1 t b 2 R p d H k m c X V v d D s s J n F 1 b 3 Q 7 U l J Q J n F 1 b 3 Q 7 L C Z x d W 9 0 O 1 R v d G F s I F F U W S Z x d W 9 0 O y w m c X V v d D t Q a W N 0 d X J l J n F 1 b 3 Q 7 X S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Q 2 9 1 b n Q i I F Z h b H V l P S J s M z E 3 I i A v P j x F b n R y e S B U e X B l P S J S Z W x h d G l v b n N o a X B J b m Z v Q 2 9 u d G F p b m V y I i B W Y W x 1 Z T 0 i c 3 s m c X V v d D t j b 2 x 1 b W 5 D b 3 V u d C Z x d W 9 0 O z o x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U Z G X 0 F z c 2 9 y d G 1 l b n R f R E 9 D U y 9 B d X R v U m V t b 3 Z l Z E N v b H V t b n M x L n t T Z W F z b 2 4 s M H 0 m c X V v d D s s J n F 1 b 3 Q 7 U 2 V j d G l v b j E v T U Z G X 0 F z c 2 9 y d G 1 l b n R f R E 9 D U y 9 B d X R v U m V t b 3 Z l Z E N v b H V t b n M x L n t Q c m 9 k d W N 0 I E x p b m U g R G V z Y 3 J p c H R p b 2 4 s M X 0 m c X V v d D s s J n F 1 b 3 Q 7 U 2 V j d G l v b j E v T U Z G X 0 F z c 2 9 y d G 1 l b n R f R E 9 D U y 9 B d X R v U m V t b 3 Z l Z E N v b H V t b n M x L n t D b 2 x s Z W N 0 a W 9 u I F N 0 Y X R 1 c y w y f S Z x d W 9 0 O y w m c X V v d D t T Z W N 0 a W 9 u M S 9 N R k Z f Q X N z b 3 J 0 b W V u d F 9 E T 0 N T L 0 F 1 d G 9 S Z W 1 v d m V k Q 2 9 s d W 1 u c z E u e 1 N l Z 2 1 l b n Q s M 3 0 m c X V v d D s s J n F 1 b 3 Q 7 U 2 V j d G l v b j E v T U Z G X 0 F z c 2 9 y d G 1 l b n R f R E 9 D U y 9 B d X R v U m V t b 3 Z l Z E N v b H V t b n M x L n t J d G V t I F N 1 Y i B H c m 9 1 c C w 0 f S Z x d W 9 0 O y w m c X V v d D t T Z W N 0 a W 9 u M S 9 N R k Z f Q X N z b 3 J 0 b W V u d F 9 E T 0 N T L 0 F 1 d G 9 S Z W 1 v d m V k Q 2 9 s d W 1 u c z E u e 0 l 0 Z W 0 g R G V z Y 3 J p c H R p b 2 4 s N X 0 m c X V v d D s s J n F 1 b 3 Q 7 U 2 V j d G l v b j E v T U Z G X 0 F z c 2 9 y d G 1 l b n R f R E 9 D U y 9 B d X R v U m V t b 3 Z l Z E N v b H V t b n M x L n t J d G V t I E N v Z G U s N n 0 m c X V v d D s s J n F 1 b 3 Q 7 U 2 V j d G l v b j E v T U Z G X 0 F z c 2 9 y d G 1 l b n R f R E 9 D U y 9 B d X R v U m V t b 3 Z l Z E N v b H V t b n M x L n t D b 2 x v c i w 3 f S Z x d W 9 0 O y w m c X V v d D t T Z W N 0 a W 9 u M S 9 N R k Z f Q X N z b 3 J 0 b W V u d F 9 E T 0 N T L 0 F 1 d G 9 S Z W 1 v d m V k Q 2 9 s d W 1 u c z E u e 0 N v b G 9 y I E R l c 2 N y a X B 0 a W 9 u L D h 9 J n F 1 b 3 Q 7 L C Z x d W 9 0 O 1 N l Y 3 R p b 2 4 x L 0 1 G R l 9 B c 3 N v c n R t Z W 5 0 X 0 R P Q 1 M v Q X V 0 b 1 J l b W 9 2 Z W R D b 2 x 1 b W 5 z M S 5 7 Q X N z b 3 J 0 b W V u d C w 5 f S Z x d W 9 0 O y w m c X V v d D t T Z W N 0 a W 9 u M S 9 N R k Z f Q X N z b 3 J 0 b W V u d F 9 E T 0 N T L 0 F 1 d G 9 S Z W 1 v d m V k Q 2 9 s d W 1 u c z E u e 0 F z c 2 9 y d G 1 l b n Q g U m F u Z 2 U s M T B 9 J n F 1 b 3 Q 7 L C Z x d W 9 0 O 1 N l Y 3 R p b 2 4 x L 0 1 G R l 9 B c 3 N v c n R t Z W 5 0 X 0 R P Q 1 M v Q X V 0 b 1 J l b W 9 2 Z W R D b 2 x 1 b W 5 z M S 5 7 V W 5 p d H M g a W 4 g Q X N z b 3 J 0 b W V u d C w x M X 0 m c X V v d D s s J n F 1 b 3 Q 7 U 2 V j d G l v b j E v T U Z G X 0 F z c 2 9 y d G 1 l b n R f R E 9 D U y 9 B d X R v U m V t b 3 Z l Z E N v b H V t b n M x L n t D d X N 0 b 2 1 z I E N v b W 1 v Z G l 0 e S w x M n 0 m c X V v d D s s J n F 1 b 3 Q 7 U 2 V j d G l v b j E v T U Z G X 0 F z c 2 9 y d G 1 l b n R f R E 9 D U y 9 B d X R v U m V t b 3 Z l Z E N v b H V t b n M x L n t S U l A s M T N 9 J n F 1 b 3 Q 7 L C Z x d W 9 0 O 1 N l Y 3 R p b 2 4 x L 0 1 G R l 9 B c 3 N v c n R t Z W 5 0 X 0 R P Q 1 M v Q X V 0 b 1 J l b W 9 2 Z W R D b 2 x 1 b W 5 z M S 5 7 V G 9 0 Y W w g U V R Z L D E 0 f S Z x d W 9 0 O y w m c X V v d D t T Z W N 0 a W 9 u M S 9 N R k Z f Q X N z b 3 J 0 b W V u d F 9 E T 0 N T L 0 F 1 d G 9 S Z W 1 v d m V k Q 2 9 s d W 1 u c z E u e 1 B p Y 3 R 1 c m U s M T V 9 J n F 1 b 3 Q 7 X S w m c X V v d D t D b 2 x 1 b W 5 D b 3 V u d C Z x d W 9 0 O z o x N i w m c X V v d D t L Z X l D b 2 x 1 b W 5 O Y W 1 l c y Z x d W 9 0 O z p b X S w m c X V v d D t D b 2 x 1 b W 5 J Z G V u d G l 0 a W V z J n F 1 b 3 Q 7 O l s m c X V v d D t T Z W N 0 a W 9 u M S 9 N R k Z f Q X N z b 3 J 0 b W V u d F 9 E T 0 N T L 0 F 1 d G 9 S Z W 1 v d m V k Q 2 9 s d W 1 u c z E u e 1 N l Y X N v b i w w f S Z x d W 9 0 O y w m c X V v d D t T Z W N 0 a W 9 u M S 9 N R k Z f Q X N z b 3 J 0 b W V u d F 9 E T 0 N T L 0 F 1 d G 9 S Z W 1 v d m V k Q 2 9 s d W 1 u c z E u e 1 B y b 2 R 1 Y 3 Q g T G l u Z S B E Z X N j c m l w d G l v b i w x f S Z x d W 9 0 O y w m c X V v d D t T Z W N 0 a W 9 u M S 9 N R k Z f Q X N z b 3 J 0 b W V u d F 9 E T 0 N T L 0 F 1 d G 9 S Z W 1 v d m V k Q 2 9 s d W 1 u c z E u e 0 N v b G x l Y 3 R p b 2 4 g U 3 R h d H V z L D J 9 J n F 1 b 3 Q 7 L C Z x d W 9 0 O 1 N l Y 3 R p b 2 4 x L 0 1 G R l 9 B c 3 N v c n R t Z W 5 0 X 0 R P Q 1 M v Q X V 0 b 1 J l b W 9 2 Z W R D b 2 x 1 b W 5 z M S 5 7 U 2 V n b W V u d C w z f S Z x d W 9 0 O y w m c X V v d D t T Z W N 0 a W 9 u M S 9 N R k Z f Q X N z b 3 J 0 b W V u d F 9 E T 0 N T L 0 F 1 d G 9 S Z W 1 v d m V k Q 2 9 s d W 1 u c z E u e 0 l 0 Z W 0 g U 3 V i I E d y b 3 V w L D R 9 J n F 1 b 3 Q 7 L C Z x d W 9 0 O 1 N l Y 3 R p b 2 4 x L 0 1 G R l 9 B c 3 N v c n R t Z W 5 0 X 0 R P Q 1 M v Q X V 0 b 1 J l b W 9 2 Z W R D b 2 x 1 b W 5 z M S 5 7 S X R l b S B E Z X N j c m l w d G l v b i w 1 f S Z x d W 9 0 O y w m c X V v d D t T Z W N 0 a W 9 u M S 9 N R k Z f Q X N z b 3 J 0 b W V u d F 9 E T 0 N T L 0 F 1 d G 9 S Z W 1 v d m V k Q 2 9 s d W 1 u c z E u e 0 l 0 Z W 0 g Q 2 9 k Z S w 2 f S Z x d W 9 0 O y w m c X V v d D t T Z W N 0 a W 9 u M S 9 N R k Z f Q X N z b 3 J 0 b W V u d F 9 E T 0 N T L 0 F 1 d G 9 S Z W 1 v d m V k Q 2 9 s d W 1 u c z E u e 0 N v b G 9 y L D d 9 J n F 1 b 3 Q 7 L C Z x d W 9 0 O 1 N l Y 3 R p b 2 4 x L 0 1 G R l 9 B c 3 N v c n R t Z W 5 0 X 0 R P Q 1 M v Q X V 0 b 1 J l b W 9 2 Z W R D b 2 x 1 b W 5 z M S 5 7 Q 2 9 s b 3 I g R G V z Y 3 J p c H R p b 2 4 s O H 0 m c X V v d D s s J n F 1 b 3 Q 7 U 2 V j d G l v b j E v T U Z G X 0 F z c 2 9 y d G 1 l b n R f R E 9 D U y 9 B d X R v U m V t b 3 Z l Z E N v b H V t b n M x L n t B c 3 N v c n R t Z W 5 0 L D l 9 J n F 1 b 3 Q 7 L C Z x d W 9 0 O 1 N l Y 3 R p b 2 4 x L 0 1 G R l 9 B c 3 N v c n R t Z W 5 0 X 0 R P Q 1 M v Q X V 0 b 1 J l b W 9 2 Z W R D b 2 x 1 b W 5 z M S 5 7 Q X N z b 3 J 0 b W V u d C B S Y W 5 n Z S w x M H 0 m c X V v d D s s J n F 1 b 3 Q 7 U 2 V j d G l v b j E v T U Z G X 0 F z c 2 9 y d G 1 l b n R f R E 9 D U y 9 B d X R v U m V t b 3 Z l Z E N v b H V t b n M x L n t V b m l 0 c y B p b i B B c 3 N v c n R t Z W 5 0 L D E x f S Z x d W 9 0 O y w m c X V v d D t T Z W N 0 a W 9 u M S 9 N R k Z f Q X N z b 3 J 0 b W V u d F 9 E T 0 N T L 0 F 1 d G 9 S Z W 1 v d m V k Q 2 9 s d W 1 u c z E u e 0 N 1 c 3 R v b X M g Q 2 9 t b W 9 k a X R 5 L D E y f S Z x d W 9 0 O y w m c X V v d D t T Z W N 0 a W 9 u M S 9 N R k Z f Q X N z b 3 J 0 b W V u d F 9 E T 0 N T L 0 F 1 d G 9 S Z W 1 v d m V k Q 2 9 s d W 1 u c z E u e 1 J S U C w x M 3 0 m c X V v d D s s J n F 1 b 3 Q 7 U 2 V j d G l v b j E v T U Z G X 0 F z c 2 9 y d G 1 l b n R f R E 9 D U y 9 B d X R v U m V t b 3 Z l Z E N v b H V t b n M x L n t U b 3 R h b C B R V F k s M T R 9 J n F 1 b 3 Q 7 L C Z x d W 9 0 O 1 N l Y 3 R p b 2 4 x L 0 1 G R l 9 B c 3 N v c n R t Z W 5 0 X 0 R P Q 1 M v Q X V 0 b 1 J l b W 9 2 Z W R D b 2 x 1 b W 5 z M S 5 7 U G l j d H V y Z S w x N X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T U Z G X 0 F z c 2 9 y d G 1 l b n R f R E 9 D U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d l Z m l s d G V y d G U l M j B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V u d G Z l c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F r d H V l b G x l c 0 R h d H V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D U y 9 N b 2 5 h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Q 1 M v T W 9 u Y X R X Z X J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D U y 9 K Y W h y T W 9 u Y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d l Z m l s d G V y d G V a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d l Z m l s d G V y d G U l M j B a Z W l s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U Z G X 0 F z c 2 9 y d G 1 l b n R f R E 9 D U y 9 F b n R m Z X J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1 G R l 9 B c 3 N v c n R t Z W 5 0 X 0 R P Q 1 M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N R k Z f Q X N z b 3 J 0 b W V u d F 9 E T 0 N T L 0 5 l d S U y M G F u Z 2 V v c m R u Z X R l J T I w U 3 B h b H R l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Z p i 4 H v G D D T q X q I l G 0 b 7 0 l A A A A A A I A A A A A A B B m A A A A A Q A A I A A A A M I i L S 7 t t D 8 D A 1 S r R M + 4 B t k 6 5 B n d 6 l G v V 5 U F V o S 2 v D S H A A A A A A 6 A A A A A A g A A I A A A A H 2 H E a L V 7 0 x B e h b w E s M g W h J K 3 N 5 A n V T s 7 b a F a J i P 7 D l J U A A A A G l 6 9 y p R Q W c r 1 R O W 0 K / f b b V o s g L T E L d J 0 X Q 3 J B z 8 j h E e m 2 E O e B w X S c S R e R g j I F r f Z w E v m P X q 3 W n x p 0 g N j g z b S Q 4 m j T N B d B D o 1 L r + y M R i 4 q l U Q A A A A I 3 V S u W A H V C J x q K p B L X a b j 9 0 F 5 r r 1 W A t i v G k K Y r 4 1 G g p 7 L 1 Z 0 U z g a d 1 / T S g z g d D + V 7 e J r z T S J 8 S 8 O i a H f 8 Q p g l M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6803B38B20916458F81808D9D042F6A" ma:contentTypeVersion="20" ma:contentTypeDescription="Ein neues Dokument erstellen." ma:contentTypeScope="" ma:versionID="4574e3ea3fd838497b4e500345f7fc40">
  <xsd:schema xmlns:xsd="http://www.w3.org/2001/XMLSchema" xmlns:xs="http://www.w3.org/2001/XMLSchema" xmlns:p="http://schemas.microsoft.com/office/2006/metadata/properties" xmlns:ns2="73affbb3-d7e6-406e-af6b-997d76a88b45" xmlns:ns3="dea0ccb2-67ea-47d8-88ea-1f4f03344af2" targetNamespace="http://schemas.microsoft.com/office/2006/metadata/properties" ma:root="true" ma:fieldsID="e33d9045218aa8e05aa86a1bc7d0f82c" ns2:_="" ns3:_="">
    <xsd:import namespace="73affbb3-d7e6-406e-af6b-997d76a88b45"/>
    <xsd:import namespace="dea0ccb2-67ea-47d8-88ea-1f4f03344af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affbb3-d7e6-406e-af6b-997d76a88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tatus Unterschrift" ma:internalName="Status_x0020_Unterschrift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ildmarkierungen" ma:readOnly="false" ma:fieldId="{5cf76f15-5ced-4ddc-b409-7134ff3c332f}" ma:taxonomyMulti="true" ma:sspId="35c0ca1f-6114-4f14-b966-9f8be3b02c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27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a0ccb2-67ea-47d8-88ea-1f4f03344af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b360afad-0818-451e-936b-2a5972c88500}" ma:internalName="TaxCatchAll" ma:showField="CatchAllData" ma:web="dea0ccb2-67ea-47d8-88ea-1f4f03344af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73affbb3-d7e6-406e-af6b-997d76a88b45" xsi:nil="true"/>
    <TaxCatchAll xmlns="dea0ccb2-67ea-47d8-88ea-1f4f03344af2" xsi:nil="true"/>
    <lcf76f155ced4ddcb4097134ff3c332f xmlns="73affbb3-d7e6-406e-af6b-997d76a88b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6BC959-BEDF-436C-BE9D-20A463727C01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0060E51E-E273-4D92-941D-CBD98668DE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affbb3-d7e6-406e-af6b-997d76a88b45"/>
    <ds:schemaRef ds:uri="dea0ccb2-67ea-47d8-88ea-1f4f03344a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1C6824-86BB-4021-9C90-DF43FF8634B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C7598A5-5DBC-4DED-94FD-6C67DFAD024F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dea0ccb2-67ea-47d8-88ea-1f4f03344af2"/>
    <ds:schemaRef ds:uri="73affbb3-d7e6-406e-af6b-997d76a88b4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Footwear ATS DOCS</vt:lpstr>
      <vt:lpstr>Assortment DOCS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2026-01-19T08:34:17Z</dcterms:created>
  <dcterms:modified xsi:type="dcterms:W3CDTF">2026-02-10T10:49:50Z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0x01010036803B38B20916458F81808D9D042F6A</vt:lpwstr>
  </property>
  <property fmtid="{D5CDD505-2E9C-101B-9397-08002B2CF9AE}" pid="3" name="MediaServiceImageTags">
    <vt:lpwstr/>
  </property>
</Properties>
</file>